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192.168.24.110\共有\12-1　県選手権・県新人実施要項\R6\12 テニス\"/>
    </mc:Choice>
  </mc:AlternateContent>
  <xr:revisionPtr revIDLastSave="0" documentId="8_{115C1BEF-E3E9-451C-A885-28CEE6D2D09F}" xr6:coauthVersionLast="47" xr6:coauthVersionMax="47" xr10:uidLastSave="{00000000-0000-0000-0000-000000000000}"/>
  <bookViews>
    <workbookView xWindow="-120" yWindow="-120" windowWidth="29040" windowHeight="15720" xr2:uid="{00000000-000D-0000-FFFF-FFFF00000000}"/>
  </bookViews>
  <sheets>
    <sheet name="大会要項" sheetId="4" r:id="rId1"/>
    <sheet name="申込書" sheetId="6" r:id="rId2"/>
    <sheet name="選手登録" sheetId="7" r:id="rId3"/>
  </sheets>
  <definedNames>
    <definedName name="_xlnm.Print_Area" localSheetId="1">申込書!$C$1:$S$56</definedName>
    <definedName name="_xlnm.Print_Area" localSheetId="2">選手登録!$A$1:$E$43</definedName>
    <definedName name="_xlnm.Print_Area" localSheetId="0">大会要項!$A$1:$AC$164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5" i="4" l="1"/>
  <c r="M64" i="4"/>
  <c r="Y68" i="4"/>
  <c r="M68" i="4"/>
  <c r="Y67" i="4"/>
  <c r="M67" i="4"/>
  <c r="Y66" i="4"/>
  <c r="M66" i="4"/>
  <c r="Y65" i="4"/>
  <c r="Y64" i="4"/>
  <c r="Y63" i="4"/>
  <c r="M63" i="4"/>
  <c r="O26" i="6"/>
  <c r="Q25" i="6"/>
  <c r="P25" i="6"/>
  <c r="O25" i="6"/>
  <c r="O40" i="6"/>
  <c r="Q39" i="6"/>
  <c r="P39" i="6"/>
  <c r="O39" i="6"/>
  <c r="O38" i="6"/>
  <c r="Q37" i="6"/>
  <c r="P37" i="6"/>
  <c r="O37" i="6"/>
  <c r="O36" i="6"/>
  <c r="Q35" i="6"/>
  <c r="P35" i="6"/>
  <c r="O35" i="6"/>
  <c r="O34" i="6"/>
  <c r="Q33" i="6"/>
  <c r="P33" i="6"/>
  <c r="O33" i="6"/>
  <c r="O32" i="6"/>
  <c r="Q31" i="6"/>
  <c r="P31" i="6"/>
  <c r="O31" i="6"/>
  <c r="O30" i="6"/>
  <c r="Q29" i="6"/>
  <c r="P29" i="6"/>
  <c r="O29" i="6"/>
  <c r="O28" i="6"/>
  <c r="Q27" i="6"/>
  <c r="P27" i="6"/>
  <c r="O27" i="6"/>
  <c r="O21" i="6"/>
  <c r="Q20" i="6"/>
  <c r="P20" i="6"/>
  <c r="O20" i="6"/>
  <c r="O19" i="6"/>
  <c r="Q18" i="6"/>
  <c r="P18" i="6"/>
  <c r="O18" i="6"/>
  <c r="O17" i="6"/>
  <c r="Q16" i="6"/>
  <c r="P16" i="6"/>
  <c r="O16" i="6"/>
  <c r="O15" i="6"/>
  <c r="Q14" i="6"/>
  <c r="P14" i="6"/>
  <c r="O14" i="6"/>
  <c r="O13" i="6"/>
  <c r="Q12" i="6"/>
  <c r="P12" i="6"/>
  <c r="O12" i="6"/>
  <c r="O11" i="6"/>
  <c r="Q10" i="6"/>
  <c r="P10" i="6"/>
  <c r="O10" i="6"/>
  <c r="O9" i="6"/>
  <c r="Q8" i="6"/>
  <c r="P8" i="6"/>
  <c r="O8" i="6"/>
  <c r="Q6" i="6"/>
  <c r="P6" i="6"/>
  <c r="O7" i="6"/>
  <c r="O6" i="6"/>
  <c r="F40" i="6"/>
  <c r="H39" i="6"/>
  <c r="G39" i="6"/>
  <c r="F39" i="6"/>
  <c r="F38" i="6"/>
  <c r="H37" i="6"/>
  <c r="G37" i="6"/>
  <c r="F37" i="6"/>
  <c r="F36" i="6"/>
  <c r="H35" i="6"/>
  <c r="G35" i="6"/>
  <c r="F35" i="6"/>
  <c r="F34" i="6"/>
  <c r="H33" i="6"/>
  <c r="G33" i="6"/>
  <c r="F33" i="6"/>
  <c r="F32" i="6"/>
  <c r="H31" i="6"/>
  <c r="G31" i="6"/>
  <c r="F31" i="6"/>
  <c r="F30" i="6"/>
  <c r="H29" i="6"/>
  <c r="G29" i="6"/>
  <c r="F29" i="6"/>
  <c r="F28" i="6"/>
  <c r="H27" i="6"/>
  <c r="G27" i="6"/>
  <c r="F27" i="6"/>
  <c r="F26" i="6"/>
  <c r="H25" i="6"/>
  <c r="G25" i="6"/>
  <c r="F25" i="6"/>
  <c r="F21" i="6"/>
  <c r="H20" i="6"/>
  <c r="G20" i="6"/>
  <c r="F20" i="6"/>
  <c r="F19" i="6"/>
  <c r="H18" i="6"/>
  <c r="G18" i="6"/>
  <c r="F18" i="6"/>
  <c r="F17" i="6"/>
  <c r="H16" i="6"/>
  <c r="G16" i="6"/>
  <c r="F16" i="6"/>
  <c r="F15" i="6"/>
  <c r="H14" i="6"/>
  <c r="G14" i="6"/>
  <c r="F14" i="6"/>
  <c r="F13" i="6"/>
  <c r="H12" i="6"/>
  <c r="G12" i="6"/>
  <c r="F12" i="6"/>
  <c r="F11" i="6"/>
  <c r="H10" i="6"/>
  <c r="G10" i="6"/>
  <c r="F10" i="6"/>
  <c r="F9" i="6"/>
  <c r="H8" i="6"/>
  <c r="G8" i="6"/>
  <c r="F8" i="6"/>
  <c r="H6" i="6"/>
  <c r="G6" i="6"/>
  <c r="F7" i="6"/>
  <c r="F6" i="6"/>
</calcChain>
</file>

<file path=xl/sharedStrings.xml><?xml version="1.0" encoding="utf-8"?>
<sst xmlns="http://schemas.openxmlformats.org/spreadsheetml/2006/main" count="405" uniqueCount="288">
  <si>
    <t>年</t>
    <rPh sb="0" eb="1">
      <t>ネン</t>
    </rPh>
    <phoneticPr fontId="1"/>
  </si>
  <si>
    <t>高等学校名</t>
    <rPh sb="0" eb="2">
      <t>コウトウ</t>
    </rPh>
    <rPh sb="2" eb="4">
      <t>ガッコウ</t>
    </rPh>
    <rPh sb="4" eb="5">
      <t>メイ</t>
    </rPh>
    <phoneticPr fontId="1"/>
  </si>
  <si>
    <t>男女選択⇒</t>
    <rPh sb="0" eb="2">
      <t>ダンジョ</t>
    </rPh>
    <rPh sb="2" eb="4">
      <t>センタク</t>
    </rPh>
    <phoneticPr fontId="1"/>
  </si>
  <si>
    <t>校長名</t>
    <rPh sb="0" eb="2">
      <t>コウチョウ</t>
    </rPh>
    <rPh sb="2" eb="3">
      <t>メイ</t>
    </rPh>
    <phoneticPr fontId="1"/>
  </si>
  <si>
    <t>顧問名</t>
    <rPh sb="0" eb="2">
      <t>コモン</t>
    </rPh>
    <rPh sb="2" eb="3">
      <t>メイ</t>
    </rPh>
    <phoneticPr fontId="1"/>
  </si>
  <si>
    <t>Ｎｏ．２</t>
  </si>
  <si>
    <t>Ｎｏ．３</t>
  </si>
  <si>
    <t>Ｎｏ．４</t>
  </si>
  <si>
    <t>Ｎｏ．５</t>
  </si>
  <si>
    <t>Ｎｏ．１</t>
    <phoneticPr fontId="1"/>
  </si>
  <si>
    <t>Ｎｏ．６</t>
  </si>
  <si>
    <t>ダブルス</t>
    <phoneticPr fontId="1"/>
  </si>
  <si>
    <t>シングルス</t>
    <phoneticPr fontId="1"/>
  </si>
  <si>
    <t>１</t>
    <phoneticPr fontId="1"/>
  </si>
  <si>
    <t>３</t>
    <phoneticPr fontId="1"/>
  </si>
  <si>
    <t>４</t>
    <phoneticPr fontId="1"/>
  </si>
  <si>
    <t>５</t>
    <phoneticPr fontId="1"/>
  </si>
  <si>
    <t>(1)</t>
    <phoneticPr fontId="1"/>
  </si>
  <si>
    <t>７</t>
    <phoneticPr fontId="1"/>
  </si>
  <si>
    <t>参加制限</t>
    <phoneticPr fontId="1"/>
  </si>
  <si>
    <t>種　　目</t>
    <rPh sb="0" eb="1">
      <t>タネ</t>
    </rPh>
    <rPh sb="3" eb="4">
      <t>メ</t>
    </rPh>
    <phoneticPr fontId="1"/>
  </si>
  <si>
    <t>地区名</t>
    <rPh sb="0" eb="2">
      <t>チク</t>
    </rPh>
    <rPh sb="2" eb="3">
      <t>メイ</t>
    </rPh>
    <phoneticPr fontId="1"/>
  </si>
  <si>
    <t>地区枠</t>
    <rPh sb="0" eb="2">
      <t>チク</t>
    </rPh>
    <rPh sb="2" eb="3">
      <t>ワク</t>
    </rPh>
    <phoneticPr fontId="1"/>
  </si>
  <si>
    <t>＋</t>
    <phoneticPr fontId="1"/>
  </si>
  <si>
    <t>特別枠</t>
    <rPh sb="0" eb="2">
      <t>トクベツ</t>
    </rPh>
    <rPh sb="2" eb="3">
      <t>ワク</t>
    </rPh>
    <phoneticPr fontId="1"/>
  </si>
  <si>
    <t>＝</t>
    <phoneticPr fontId="1"/>
  </si>
  <si>
    <t>計</t>
    <rPh sb="0" eb="1">
      <t>ケイ</t>
    </rPh>
    <phoneticPr fontId="1"/>
  </si>
  <si>
    <t>広島</t>
    <rPh sb="0" eb="2">
      <t>ヒロシマ</t>
    </rPh>
    <phoneticPr fontId="1"/>
  </si>
  <si>
    <t>８</t>
    <phoneticPr fontId="1"/>
  </si>
  <si>
    <t>呉</t>
    <rPh sb="0" eb="1">
      <t>クレ</t>
    </rPh>
    <phoneticPr fontId="1"/>
  </si>
  <si>
    <t>福山</t>
    <rPh sb="0" eb="2">
      <t>フクヤマ</t>
    </rPh>
    <phoneticPr fontId="1"/>
  </si>
  <si>
    <t>(4)</t>
    <phoneticPr fontId="1"/>
  </si>
  <si>
    <t>(6)</t>
    <phoneticPr fontId="1"/>
  </si>
  <si>
    <t>(7)</t>
    <phoneticPr fontId="1"/>
  </si>
  <si>
    <t>(8)</t>
    <phoneticPr fontId="1"/>
  </si>
  <si>
    <t>６</t>
    <phoneticPr fontId="1"/>
  </si>
  <si>
    <t>参加資格</t>
    <phoneticPr fontId="1"/>
  </si>
  <si>
    <t xml:space="preserve">競技方法  </t>
    <phoneticPr fontId="1"/>
  </si>
  <si>
    <t>選手登録番号</t>
    <rPh sb="0" eb="2">
      <t>センシュ</t>
    </rPh>
    <rPh sb="2" eb="4">
      <t>トウロク</t>
    </rPh>
    <rPh sb="4" eb="6">
      <t>バンゴウ</t>
    </rPh>
    <phoneticPr fontId="1"/>
  </si>
  <si>
    <t>Ｎｏ．７</t>
  </si>
  <si>
    <t>Ｎｏ．８</t>
  </si>
  <si>
    <t>学年</t>
    <rPh sb="0" eb="2">
      <t>ガクネン</t>
    </rPh>
    <phoneticPr fontId="1"/>
  </si>
  <si>
    <t>９</t>
    <phoneticPr fontId="1"/>
  </si>
  <si>
    <t>２</t>
    <phoneticPr fontId="1"/>
  </si>
  <si>
    <t>競技種目</t>
    <rPh sb="2" eb="4">
      <t>シュモク</t>
    </rPh>
    <phoneticPr fontId="1"/>
  </si>
  <si>
    <t>個人の部</t>
    <rPh sb="0" eb="2">
      <t>コジン</t>
    </rPh>
    <rPh sb="3" eb="4">
      <t>ブ</t>
    </rPh>
    <phoneticPr fontId="1"/>
  </si>
  <si>
    <t>男子・女子</t>
    <rPh sb="0" eb="2">
      <t>ダンシ</t>
    </rPh>
    <rPh sb="3" eb="5">
      <t>ジョシ</t>
    </rPh>
    <phoneticPr fontId="1"/>
  </si>
  <si>
    <t>競技日程</t>
    <phoneticPr fontId="1"/>
  </si>
  <si>
    <t>第１日目</t>
    <rPh sb="0" eb="1">
      <t>ダイ</t>
    </rPh>
    <rPh sb="2" eb="4">
      <t>ニチメ</t>
    </rPh>
    <phoneticPr fontId="1"/>
  </si>
  <si>
    <t>第２日目</t>
    <rPh sb="0" eb="1">
      <t>ダイ</t>
    </rPh>
    <rPh sb="2" eb="4">
      <t>ニチメ</t>
    </rPh>
    <phoneticPr fontId="1"/>
  </si>
  <si>
    <t xml:space="preserve">競技規則  </t>
    <rPh sb="2" eb="4">
      <t>キソク</t>
    </rPh>
    <phoneticPr fontId="1"/>
  </si>
  <si>
    <r>
      <t>(2)</t>
    </r>
    <r>
      <rPr>
        <sz val="11"/>
        <rFont val="ＭＳ Ｐゴシック"/>
        <family val="3"/>
        <charset val="128"/>
      </rPr>
      <t/>
    </r>
  </si>
  <si>
    <t>引率・監督</t>
    <rPh sb="0" eb="2">
      <t>インソツ</t>
    </rPh>
    <rPh sb="3" eb="5">
      <t>カントク</t>
    </rPh>
    <phoneticPr fontId="1"/>
  </si>
  <si>
    <t>(2)</t>
    <phoneticPr fontId="1"/>
  </si>
  <si>
    <t>(3)</t>
    <phoneticPr fontId="1"/>
  </si>
  <si>
    <t>(5)</t>
    <phoneticPr fontId="1"/>
  </si>
  <si>
    <t>　　　　　</t>
    <phoneticPr fontId="1"/>
  </si>
  <si>
    <t>１０</t>
    <phoneticPr fontId="1"/>
  </si>
  <si>
    <t>１３</t>
    <phoneticPr fontId="1"/>
  </si>
  <si>
    <t>１１</t>
    <phoneticPr fontId="1"/>
  </si>
  <si>
    <t xml:space="preserve">参加申込 </t>
    <phoneticPr fontId="1"/>
  </si>
  <si>
    <t xml:space="preserve">申込方法 </t>
    <phoneticPr fontId="1"/>
  </si>
  <si>
    <t>申込送付先</t>
    <rPh sb="0" eb="2">
      <t>モウシコミ</t>
    </rPh>
    <rPh sb="2" eb="5">
      <t>ソウフサキ</t>
    </rPh>
    <phoneticPr fontId="1"/>
  </si>
  <si>
    <t>大会申込み-男子用　boys-tennis-entry@hotmail.co.jp</t>
    <rPh sb="0" eb="2">
      <t>タイカイ</t>
    </rPh>
    <rPh sb="2" eb="4">
      <t>モウシコ</t>
    </rPh>
    <rPh sb="6" eb="8">
      <t>ダンシ</t>
    </rPh>
    <rPh sb="8" eb="9">
      <t>ヨウ</t>
    </rPh>
    <phoneticPr fontId="1"/>
  </si>
  <si>
    <t>大会申込み-女子用　girls-tennis-entry@hotmail.co.jp</t>
    <rPh sb="0" eb="2">
      <t>タイカイ</t>
    </rPh>
    <rPh sb="2" eb="4">
      <t>モウシコ</t>
    </rPh>
    <rPh sb="6" eb="8">
      <t>ジョシ</t>
    </rPh>
    <rPh sb="8" eb="9">
      <t>ヨウ</t>
    </rPh>
    <phoneticPr fontId="1"/>
  </si>
  <si>
    <t>宛</t>
    <rPh sb="0" eb="1">
      <t>ア</t>
    </rPh>
    <phoneticPr fontId="1"/>
  </si>
  <si>
    <t>問合せ先</t>
    <phoneticPr fontId="1"/>
  </si>
  <si>
    <t>　</t>
    <phoneticPr fontId="1"/>
  </si>
  <si>
    <t>申込期限</t>
    <phoneticPr fontId="1"/>
  </si>
  <si>
    <t>　　　　　　　　　　　　　　　　　　　　　　　　　　　</t>
    <phoneticPr fontId="1"/>
  </si>
  <si>
    <t xml:space="preserve">表彰 </t>
    <phoneticPr fontId="1"/>
  </si>
  <si>
    <t>１２</t>
    <phoneticPr fontId="1"/>
  </si>
  <si>
    <t>日時</t>
    <rPh sb="0" eb="2">
      <t>ニチジ</t>
    </rPh>
    <phoneticPr fontId="1"/>
  </si>
  <si>
    <t>専門部委員会・ドロー編成会議</t>
    <phoneticPr fontId="1"/>
  </si>
  <si>
    <t>組み合わせ抽選会</t>
    <phoneticPr fontId="1"/>
  </si>
  <si>
    <t>顧問・監督会議</t>
    <phoneticPr fontId="1"/>
  </si>
  <si>
    <t>会場</t>
    <phoneticPr fontId="1"/>
  </si>
  <si>
    <t>広島広域公園テニスコート　センターコート内会議室</t>
    <phoneticPr fontId="1"/>
  </si>
  <si>
    <t>１４</t>
    <phoneticPr fontId="1"/>
  </si>
  <si>
    <t>参加上の注意</t>
    <phoneticPr fontId="1"/>
  </si>
  <si>
    <t>施設・設備（ベンチなど）を勝手に移動させないこと。</t>
    <rPh sb="0" eb="2">
      <t>シセツ</t>
    </rPh>
    <rPh sb="3" eb="5">
      <t>セツビ</t>
    </rPh>
    <phoneticPr fontId="1"/>
  </si>
  <si>
    <t>選手名（性、名　の間は全角ｽﾍﾟｰｽ）</t>
    <rPh sb="0" eb="3">
      <t>センシュメイ</t>
    </rPh>
    <rPh sb="4" eb="5">
      <t>セイ</t>
    </rPh>
    <rPh sb="6" eb="7">
      <t>メイ</t>
    </rPh>
    <rPh sb="9" eb="10">
      <t>アイダ</t>
    </rPh>
    <rPh sb="11" eb="13">
      <t>ゼンカク</t>
    </rPh>
    <phoneticPr fontId="1"/>
  </si>
  <si>
    <t>選手名ふりがな
（姓と名の間は全角スペース）</t>
    <rPh sb="0" eb="3">
      <t>センシュメイ</t>
    </rPh>
    <rPh sb="9" eb="10">
      <t>セイ</t>
    </rPh>
    <rPh sb="11" eb="12">
      <t>メイ</t>
    </rPh>
    <rPh sb="13" eb="14">
      <t>アイダ</t>
    </rPh>
    <rPh sb="15" eb="17">
      <t>ゼンカク</t>
    </rPh>
    <phoneticPr fontId="1"/>
  </si>
  <si>
    <t>広島　太郎</t>
    <rPh sb="0" eb="2">
      <t>ヒロシマ</t>
    </rPh>
    <rPh sb="3" eb="5">
      <t>タロウ</t>
    </rPh>
    <phoneticPr fontId="1"/>
  </si>
  <si>
    <t>ひろしま　たろう</t>
    <phoneticPr fontId="1"/>
  </si>
  <si>
    <t>②</t>
  </si>
  <si>
    <t>←入力例です。消して使用してください。</t>
    <rPh sb="1" eb="3">
      <t>ニュウリョク</t>
    </rPh>
    <rPh sb="3" eb="4">
      <t>レイ</t>
    </rPh>
    <rPh sb="7" eb="8">
      <t>ケ</t>
    </rPh>
    <rPh sb="10" eb="12">
      <t>シヨウ</t>
    </rPh>
    <phoneticPr fontId="1"/>
  </si>
  <si>
    <t>福山　次郎</t>
    <rPh sb="0" eb="2">
      <t>フクヤマ</t>
    </rPh>
    <rPh sb="3" eb="5">
      <t>ジロウ</t>
    </rPh>
    <phoneticPr fontId="1"/>
  </si>
  <si>
    <t>ふくやま　じろう</t>
    <phoneticPr fontId="1"/>
  </si>
  <si>
    <t>呉　花子</t>
    <rPh sb="0" eb="1">
      <t>クレ</t>
    </rPh>
    <rPh sb="2" eb="4">
      <t>ハナコ</t>
    </rPh>
    <phoneticPr fontId="1"/>
  </si>
  <si>
    <t>くれ　はなこ</t>
    <phoneticPr fontId="1"/>
  </si>
  <si>
    <t>①</t>
    <phoneticPr fontId="1"/>
  </si>
  <si>
    <t>個人戦（　男子　・　女子　）</t>
    <rPh sb="0" eb="2">
      <t>コジン</t>
    </rPh>
    <rPh sb="2" eb="3">
      <t>セン</t>
    </rPh>
    <rPh sb="10" eb="12">
      <t>ジョシ</t>
    </rPh>
    <phoneticPr fontId="1"/>
  </si>
  <si>
    <t>（　男子　・　女子　）</t>
  </si>
  <si>
    <t>〇シングルス</t>
    <phoneticPr fontId="1"/>
  </si>
  <si>
    <t>〇ダブルス</t>
    <phoneticPr fontId="1"/>
  </si>
  <si>
    <t>Ｎｏ．１</t>
    <phoneticPr fontId="1"/>
  </si>
  <si>
    <t>㊞</t>
    <phoneticPr fontId="1"/>
  </si>
  <si>
    <t>㊞</t>
    <phoneticPr fontId="1"/>
  </si>
  <si>
    <t>　　</t>
    <phoneticPr fontId="1"/>
  </si>
  <si>
    <t>　　　　</t>
    <phoneticPr fontId="1"/>
  </si>
  <si>
    <t>主　催　</t>
    <phoneticPr fontId="1"/>
  </si>
  <si>
    <t xml:space="preserve">広島県高等学校体育連盟   </t>
    <phoneticPr fontId="1"/>
  </si>
  <si>
    <t>共　催　</t>
    <rPh sb="0" eb="1">
      <t>トモ</t>
    </rPh>
    <rPh sb="2" eb="3">
      <t>サイ</t>
    </rPh>
    <phoneticPr fontId="1"/>
  </si>
  <si>
    <t>広島県教育委員会</t>
    <phoneticPr fontId="1"/>
  </si>
  <si>
    <t>主　管　</t>
    <phoneticPr fontId="1"/>
  </si>
  <si>
    <t>広島県高等学校体育連盟テニス専門部</t>
    <phoneticPr fontId="1"/>
  </si>
  <si>
    <t>期  　日</t>
    <phoneticPr fontId="1"/>
  </si>
  <si>
    <t>会　　場</t>
    <phoneticPr fontId="1"/>
  </si>
  <si>
    <t>こざかなくんスポーツパークびんご スマッシュこざかなくんテニスコート 〔砂入り人工芝〕 　</t>
    <phoneticPr fontId="1"/>
  </si>
  <si>
    <t xml:space="preserve">広島県尾道市栗原町９９７   </t>
    <rPh sb="0" eb="3">
      <t>ヒロシマケン</t>
    </rPh>
    <phoneticPr fontId="1"/>
  </si>
  <si>
    <t>8:10～9:30</t>
    <phoneticPr fontId="1"/>
  </si>
  <si>
    <t>練習コート</t>
    <phoneticPr fontId="1"/>
  </si>
  <si>
    <t>8:30～9:00</t>
    <phoneticPr fontId="1"/>
  </si>
  <si>
    <t>受付</t>
    <phoneticPr fontId="1"/>
  </si>
  <si>
    <t>9:00～9:30</t>
    <phoneticPr fontId="1"/>
  </si>
  <si>
    <t>顧問・監督会議</t>
    <rPh sb="3" eb="5">
      <t>カントク</t>
    </rPh>
    <phoneticPr fontId="1"/>
  </si>
  <si>
    <t>8:10～8:50</t>
    <phoneticPr fontId="1"/>
  </si>
  <si>
    <t>8:10～8:30</t>
    <phoneticPr fontId="1"/>
  </si>
  <si>
    <t>受付(顧問・監督会議)</t>
    <rPh sb="6" eb="8">
      <t>カントク</t>
    </rPh>
    <phoneticPr fontId="1"/>
  </si>
  <si>
    <t>9:00</t>
    <phoneticPr fontId="1"/>
  </si>
  <si>
    <t>決勝</t>
    <phoneticPr fontId="1"/>
  </si>
  <si>
    <t>※</t>
    <phoneticPr fontId="1"/>
  </si>
  <si>
    <t>試合終了後　表彰式</t>
    <phoneticPr fontId="1"/>
  </si>
  <si>
    <t>トーナメント方式。</t>
    <rPh sb="6" eb="8">
      <t>ホウシキ</t>
    </rPh>
    <phoneticPr fontId="1"/>
  </si>
  <si>
    <t>限りとする。</t>
    <phoneticPr fontId="1"/>
  </si>
  <si>
    <t>②</t>
    <phoneticPr fontId="1"/>
  </si>
  <si>
    <t>③</t>
    <phoneticPr fontId="1"/>
  </si>
  <si>
    <t>委員長　　</t>
    <phoneticPr fontId="1"/>
  </si>
  <si>
    <t>/</t>
    <phoneticPr fontId="1"/>
  </si>
  <si>
    <t>（県役員)</t>
    <phoneticPr fontId="1"/>
  </si>
  <si>
    <t>14：00～</t>
    <phoneticPr fontId="1"/>
  </si>
  <si>
    <t>（引率顧問・監督）</t>
    <phoneticPr fontId="1"/>
  </si>
  <si>
    <t>(2)</t>
  </si>
  <si>
    <t>広島県広島市安佐南区大塚西五丁目１－１</t>
    <rPh sb="0" eb="3">
      <t>ヒロシマケン</t>
    </rPh>
    <rPh sb="13" eb="14">
      <t>5</t>
    </rPh>
    <rPh sb="14" eb="16">
      <t>チョウメ</t>
    </rPh>
    <phoneticPr fontId="1"/>
  </si>
  <si>
    <t>Tel : 082-848-8484</t>
    <phoneticPr fontId="1"/>
  </si>
  <si>
    <t>宿泊</t>
    <phoneticPr fontId="1"/>
  </si>
  <si>
    <t>（大会参加について）</t>
    <rPh sb="1" eb="3">
      <t>タイカイ</t>
    </rPh>
    <rPh sb="3" eb="5">
      <t>サンカ</t>
    </rPh>
    <phoneticPr fontId="1"/>
  </si>
  <si>
    <t>置すること。特に、健康管理、食生活及び交通安全等の指導については、十分に留意すること。</t>
    <rPh sb="6" eb="7">
      <t>トク</t>
    </rPh>
    <rPh sb="9" eb="11">
      <t>ケンコウ</t>
    </rPh>
    <rPh sb="11" eb="13">
      <t>カンリ</t>
    </rPh>
    <rPh sb="14" eb="17">
      <t>ショクセイカツ</t>
    </rPh>
    <rPh sb="17" eb="18">
      <t>オヨ</t>
    </rPh>
    <rPh sb="19" eb="21">
      <t>コウツウ</t>
    </rPh>
    <rPh sb="21" eb="23">
      <t>アンゼン</t>
    </rPh>
    <rPh sb="23" eb="24">
      <t>ナド</t>
    </rPh>
    <rPh sb="25" eb="27">
      <t>シドウ</t>
    </rPh>
    <rPh sb="33" eb="35">
      <t>ジュウブン</t>
    </rPh>
    <rPh sb="36" eb="38">
      <t>リュウイ</t>
    </rPh>
    <phoneticPr fontId="1"/>
  </si>
  <si>
    <t>(3)</t>
  </si>
  <si>
    <t>(4)</t>
  </si>
  <si>
    <t>(5)</t>
  </si>
  <si>
    <t>(6)</t>
  </si>
  <si>
    <t>(7)</t>
  </si>
  <si>
    <t>(8)</t>
  </si>
  <si>
    <t>(9)</t>
  </si>
  <si>
    <t>（申し込みについて）</t>
    <rPh sb="1" eb="2">
      <t>モウ</t>
    </rPh>
    <rPh sb="3" eb="4">
      <t>コ</t>
    </rPh>
    <phoneticPr fontId="1"/>
  </si>
  <si>
    <t>（受付について）</t>
    <rPh sb="1" eb="3">
      <t>ウケツケ</t>
    </rPh>
    <phoneticPr fontId="1"/>
  </si>
  <si>
    <t>（大会使用球について）</t>
    <rPh sb="1" eb="3">
      <t>タイカイ</t>
    </rPh>
    <rPh sb="3" eb="5">
      <t>シヨウ</t>
    </rPh>
    <rPh sb="5" eb="6">
      <t>タマ</t>
    </rPh>
    <phoneticPr fontId="1"/>
  </si>
  <si>
    <t>（競技について）</t>
    <rPh sb="1" eb="3">
      <t>キョウギ</t>
    </rPh>
    <phoneticPr fontId="1"/>
  </si>
  <si>
    <t>ラケットのストリングスロゴは認めない。服装頭髪などは高校生にふさわしいものであること。</t>
    <phoneticPr fontId="1"/>
  </si>
  <si>
    <t>（審判・結果報告について）</t>
    <rPh sb="1" eb="3">
      <t>シンパン</t>
    </rPh>
    <rPh sb="4" eb="6">
      <t>ケッカ</t>
    </rPh>
    <rPh sb="6" eb="8">
      <t>ホウコク</t>
    </rPh>
    <phoneticPr fontId="1"/>
  </si>
  <si>
    <t>（応援について）</t>
    <rPh sb="1" eb="3">
      <t>オウエン</t>
    </rPh>
    <phoneticPr fontId="1"/>
  </si>
  <si>
    <t>（表彰式について）</t>
    <rPh sb="1" eb="4">
      <t>ヒョウショウシキ</t>
    </rPh>
    <phoneticPr fontId="1"/>
  </si>
  <si>
    <t>に寄ること。</t>
    <phoneticPr fontId="1"/>
  </si>
  <si>
    <t>（会場使用・移動について）</t>
    <rPh sb="1" eb="3">
      <t>カイジョウ</t>
    </rPh>
    <rPh sb="3" eb="5">
      <t>シヨウ</t>
    </rPh>
    <rPh sb="6" eb="8">
      <t>イドウ</t>
    </rPh>
    <phoneticPr fontId="1"/>
  </si>
  <si>
    <t>こと。</t>
    <phoneticPr fontId="1"/>
  </si>
  <si>
    <t xml:space="preserve"> (JPINプロジェクトについて）</t>
    <phoneticPr fontId="1"/>
  </si>
  <si>
    <t>大会結果もそのシステムのために情報提供をしていくことになりました。個人情報の提供などについて不明</t>
    <rPh sb="33" eb="35">
      <t>コジン</t>
    </rPh>
    <rPh sb="35" eb="37">
      <t>ジョウホウ</t>
    </rPh>
    <rPh sb="38" eb="40">
      <t>テイキョウ</t>
    </rPh>
    <rPh sb="46" eb="48">
      <t>フメイ</t>
    </rPh>
    <phoneticPr fontId="1"/>
  </si>
  <si>
    <r>
      <t>◇特別枠</t>
    </r>
    <r>
      <rPr>
        <sz val="14"/>
        <rFont val="ＭＳ 明朝"/>
        <family val="1"/>
        <charset val="128"/>
      </rPr>
      <t>〔県新人戦ベスト１６以内〕</t>
    </r>
    <rPh sb="1" eb="4">
      <t>トクベツワク</t>
    </rPh>
    <rPh sb="5" eb="6">
      <t>ケン</t>
    </rPh>
    <rPh sb="6" eb="9">
      <t>シンジンセン</t>
    </rPh>
    <rPh sb="14" eb="16">
      <t>イナイ</t>
    </rPh>
    <phoneticPr fontId="1"/>
  </si>
  <si>
    <r>
      <t>◇特別枠</t>
    </r>
    <r>
      <rPr>
        <sz val="14"/>
        <rFont val="ＭＳ 明朝"/>
        <family val="1"/>
        <charset val="128"/>
      </rPr>
      <t>〔県新人戦ベスト８以内〕</t>
    </r>
    <rPh sb="1" eb="4">
      <t>トクベツワク</t>
    </rPh>
    <rPh sb="5" eb="6">
      <t>ケン</t>
    </rPh>
    <rPh sb="6" eb="9">
      <t>シンジンセン</t>
    </rPh>
    <rPh sb="13" eb="15">
      <t>イナイ</t>
    </rPh>
    <phoneticPr fontId="1"/>
  </si>
  <si>
    <r>
      <t>◇地区選出枠</t>
    </r>
    <r>
      <rPr>
        <sz val="14"/>
        <rFont val="ＭＳ 明朝"/>
        <family val="1"/>
        <charset val="128"/>
      </rPr>
      <t>[地区大会で権利を得た選手]</t>
    </r>
    <rPh sb="1" eb="3">
      <t>チク</t>
    </rPh>
    <rPh sb="3" eb="5">
      <t>センシュツ</t>
    </rPh>
    <rPh sb="5" eb="6">
      <t>ワク</t>
    </rPh>
    <phoneticPr fontId="1"/>
  </si>
  <si>
    <r>
      <rPr>
        <b/>
        <sz val="16"/>
        <rFont val="ＭＳ 明朝"/>
        <family val="1"/>
        <charset val="128"/>
      </rPr>
      <t>②</t>
    </r>
    <r>
      <rPr>
        <b/>
        <sz val="16"/>
        <color indexed="10"/>
        <rFont val="ＭＳ 明朝"/>
        <family val="1"/>
        <charset val="128"/>
      </rPr>
      <t>選手登録</t>
    </r>
    <r>
      <rPr>
        <b/>
        <sz val="16"/>
        <rFont val="ＭＳ 明朝"/>
        <family val="1"/>
        <charset val="128"/>
      </rPr>
      <t>の</t>
    </r>
    <r>
      <rPr>
        <b/>
        <sz val="16"/>
        <color indexed="10"/>
        <rFont val="ＭＳ 明朝"/>
        <family val="1"/>
        <charset val="128"/>
      </rPr>
      <t>データ</t>
    </r>
    <r>
      <rPr>
        <b/>
        <sz val="16"/>
        <rFont val="ＭＳ 明朝"/>
        <family val="1"/>
        <charset val="128"/>
      </rPr>
      <t>を</t>
    </r>
    <r>
      <rPr>
        <b/>
        <sz val="16"/>
        <color indexed="10"/>
        <rFont val="ＭＳ 明朝"/>
        <family val="1"/>
        <charset val="128"/>
      </rPr>
      <t>貼り付けてください。</t>
    </r>
    <rPh sb="1" eb="3">
      <t>センシュ</t>
    </rPh>
    <rPh sb="3" eb="5">
      <t>トウロク</t>
    </rPh>
    <rPh sb="10" eb="11">
      <t>ハ</t>
    </rPh>
    <rPh sb="12" eb="13">
      <t>ツ</t>
    </rPh>
    <phoneticPr fontId="1"/>
  </si>
  <si>
    <r>
      <t>生年月日（西暦）</t>
    </r>
    <r>
      <rPr>
        <sz val="8"/>
        <rFont val="ＭＳ 明朝"/>
        <family val="1"/>
        <charset val="128"/>
      </rPr>
      <t xml:space="preserve">
(例：1995年5月12日</t>
    </r>
    <rPh sb="0" eb="2">
      <t>セイネン</t>
    </rPh>
    <rPh sb="2" eb="4">
      <t>ガッピ</t>
    </rPh>
    <rPh sb="5" eb="7">
      <t>セイレキ</t>
    </rPh>
    <rPh sb="10" eb="11">
      <t>レイ</t>
    </rPh>
    <rPh sb="16" eb="17">
      <t>ネン</t>
    </rPh>
    <rPh sb="18" eb="19">
      <t>ガツ</t>
    </rPh>
    <rPh sb="21" eb="22">
      <t>ニチ</t>
    </rPh>
    <phoneticPr fontId="1"/>
  </si>
  <si>
    <t>【記入上の注意】</t>
    <rPh sb="1" eb="3">
      <t>キニュウ</t>
    </rPh>
    <rPh sb="3" eb="4">
      <t>ジョウ</t>
    </rPh>
    <rPh sb="5" eb="7">
      <t>チュウイ</t>
    </rPh>
    <phoneticPr fontId="1"/>
  </si>
  <si>
    <t>※　男子・女子のいずれかを選択してください。</t>
    <rPh sb="2" eb="4">
      <t>ダンシ</t>
    </rPh>
    <rPh sb="5" eb="7">
      <t>ジョシ</t>
    </rPh>
    <rPh sb="13" eb="15">
      <t>センタク</t>
    </rPh>
    <phoneticPr fontId="1"/>
  </si>
  <si>
    <t>令和　　年　　月　　日</t>
    <rPh sb="0" eb="1">
      <t>レイ</t>
    </rPh>
    <rPh sb="1" eb="2">
      <t>ワ</t>
    </rPh>
    <rPh sb="4" eb="5">
      <t>ネン</t>
    </rPh>
    <rPh sb="7" eb="8">
      <t>ツキ</t>
    </rPh>
    <rPh sb="10" eb="11">
      <t>ヒ</t>
    </rPh>
    <phoneticPr fontId="1"/>
  </si>
  <si>
    <t>選　手</t>
    <rPh sb="0" eb="1">
      <t>セン</t>
    </rPh>
    <rPh sb="2" eb="3">
      <t>テ</t>
    </rPh>
    <phoneticPr fontId="1"/>
  </si>
  <si>
    <t>名　　前</t>
    <rPh sb="0" eb="1">
      <t>ナ</t>
    </rPh>
    <rPh sb="3" eb="4">
      <t>マエ</t>
    </rPh>
    <phoneticPr fontId="1"/>
  </si>
  <si>
    <t>生　年　月　日
(例　H4. 5. 2)</t>
    <rPh sb="0" eb="1">
      <t>セイ</t>
    </rPh>
    <rPh sb="2" eb="3">
      <t>トシ</t>
    </rPh>
    <rPh sb="4" eb="5">
      <t>ツキ</t>
    </rPh>
    <rPh sb="6" eb="7">
      <t>ヒ</t>
    </rPh>
    <rPh sb="9" eb="10">
      <t>レイ</t>
    </rPh>
    <phoneticPr fontId="1"/>
  </si>
  <si>
    <t>備　考　欄</t>
    <rPh sb="0" eb="1">
      <t>ビ</t>
    </rPh>
    <rPh sb="2" eb="3">
      <t>コウ</t>
    </rPh>
    <rPh sb="4" eb="5">
      <t>ラン</t>
    </rPh>
    <phoneticPr fontId="1"/>
  </si>
  <si>
    <t>9:45</t>
    <phoneticPr fontId="1"/>
  </si>
  <si>
    <t>開会式</t>
    <rPh sb="0" eb="3">
      <t>カイカイシキ</t>
    </rPh>
    <phoneticPr fontId="1"/>
  </si>
  <si>
    <t>10:00</t>
    <phoneticPr fontId="1"/>
  </si>
  <si>
    <t>後　援</t>
    <rPh sb="0" eb="1">
      <t>アト</t>
    </rPh>
    <rPh sb="2" eb="3">
      <t>エン</t>
    </rPh>
    <phoneticPr fontId="1"/>
  </si>
  <si>
    <t>(公財)広島県スポーツ協会</t>
    <rPh sb="1" eb="3">
      <t>コウザイ</t>
    </rPh>
    <rPh sb="4" eb="7">
      <t>ヒロシマケン</t>
    </rPh>
    <rPh sb="11" eb="13">
      <t>キョウカイ</t>
    </rPh>
    <phoneticPr fontId="1"/>
  </si>
  <si>
    <t>Tel ：0848-48-5446</t>
    <phoneticPr fontId="1"/>
  </si>
  <si>
    <t>ダブルス：</t>
    <phoneticPr fontId="1"/>
  </si>
  <si>
    <t>１回戦～準決勝</t>
    <phoneticPr fontId="1"/>
  </si>
  <si>
    <t>シングルス：</t>
    <phoneticPr fontId="1"/>
  </si>
  <si>
    <t>１回戦～２回戦</t>
    <phoneticPr fontId="1"/>
  </si>
  <si>
    <t>３回戦～決勝</t>
    <phoneticPr fontId="1"/>
  </si>
  <si>
    <t>場合もあります。</t>
    <phoneticPr fontId="1"/>
  </si>
  <si>
    <t>「全国高等学校体育連盟テニス部主催・主管大会における服装規定」に従うこと。</t>
    <phoneticPr fontId="1"/>
  </si>
  <si>
    <t>セットブレイクルールを採用する。（１ゲーム後のエンドチェンジは水分補給のみ可）</t>
    <phoneticPr fontId="1"/>
  </si>
  <si>
    <t>高体連テニス専門部ＨＰ&lt;https://hiroshima-koko-tennis.jimdo.com/&gt;から申込ファイルをダウンロ</t>
    <rPh sb="6" eb="9">
      <t>センモンブ</t>
    </rPh>
    <phoneticPr fontId="1"/>
  </si>
  <si>
    <t>9:30～</t>
    <phoneticPr fontId="1"/>
  </si>
  <si>
    <t>こと。</t>
  </si>
  <si>
    <t>※　選手名の後ろに学年を入力してください。（例：①，②）</t>
    <rPh sb="2" eb="4">
      <t>センシュ</t>
    </rPh>
    <rPh sb="4" eb="5">
      <t>メイ</t>
    </rPh>
    <rPh sb="6" eb="7">
      <t>ウシ</t>
    </rPh>
    <rPh sb="9" eb="11">
      <t>ガクネン</t>
    </rPh>
    <rPh sb="12" eb="14">
      <t>ニュウリョク</t>
    </rPh>
    <rPh sb="22" eb="23">
      <t>レイ</t>
    </rPh>
    <phoneticPr fontId="1"/>
  </si>
  <si>
    <t>　　　ください。</t>
    <phoneticPr fontId="1"/>
  </si>
  <si>
    <t>種目別割当数  （特別枠は第７６回広島県高等学校テニス新人大会上位シングルスベスト１６・ダブルスベスト８）</t>
    <rPh sb="17" eb="24">
      <t>ヒロシマケンコウトウガッコウ</t>
    </rPh>
    <rPh sb="27" eb="31">
      <t>シンジンタイカイ</t>
    </rPh>
    <rPh sb="31" eb="33">
      <t>ジョウイ</t>
    </rPh>
    <phoneticPr fontId="1"/>
  </si>
  <si>
    <r>
      <t xml:space="preserve">男　子
</t>
    </r>
    <r>
      <rPr>
        <sz val="7"/>
        <rFont val="ＭＳ 明朝"/>
        <family val="1"/>
        <charset val="128"/>
      </rPr>
      <t>シングルス</t>
    </r>
    <rPh sb="0" eb="1">
      <t>オトコ</t>
    </rPh>
    <rPh sb="2" eb="3">
      <t>コ</t>
    </rPh>
    <phoneticPr fontId="1"/>
  </si>
  <si>
    <r>
      <t xml:space="preserve">女　子
</t>
    </r>
    <r>
      <rPr>
        <sz val="7"/>
        <rFont val="ＭＳ 明朝"/>
        <family val="1"/>
        <charset val="128"/>
      </rPr>
      <t>シングルス</t>
    </r>
    <rPh sb="0" eb="1">
      <t>オンナ</t>
    </rPh>
    <rPh sb="2" eb="3">
      <t>コ</t>
    </rPh>
    <phoneticPr fontId="1"/>
  </si>
  <si>
    <r>
      <t xml:space="preserve">男　子
</t>
    </r>
    <r>
      <rPr>
        <sz val="9"/>
        <rFont val="ＭＳ 明朝"/>
        <family val="1"/>
        <charset val="128"/>
      </rPr>
      <t>ダブルス</t>
    </r>
    <rPh sb="0" eb="1">
      <t>オトコ</t>
    </rPh>
    <rPh sb="2" eb="3">
      <t>コ</t>
    </rPh>
    <phoneticPr fontId="1"/>
  </si>
  <si>
    <r>
      <t xml:space="preserve">女　子
</t>
    </r>
    <r>
      <rPr>
        <sz val="9"/>
        <rFont val="ＭＳ 明朝"/>
        <family val="1"/>
        <charset val="128"/>
      </rPr>
      <t>ダブルス</t>
    </r>
    <rPh sb="0" eb="1">
      <t>オンナ</t>
    </rPh>
    <rPh sb="2" eb="3">
      <t>コ</t>
    </rPh>
    <phoneticPr fontId="1"/>
  </si>
  <si>
    <t>※　メンバー変更はできません。</t>
    <rPh sb="6" eb="8">
      <t>ヘンコウ</t>
    </rPh>
    <phoneticPr fontId="1"/>
  </si>
  <si>
    <t>(1)</t>
  </si>
  <si>
    <t>こざかなくんスポーツパークびんごスマッシュこざかなくんテニスコートの屋根付きコート両側のミー</t>
    <rPh sb="34" eb="36">
      <t>ヤネ</t>
    </rPh>
    <rPh sb="36" eb="37">
      <t>ツ</t>
    </rPh>
    <rPh sb="41" eb="43">
      <t>リョウガワ</t>
    </rPh>
    <phoneticPr fontId="1"/>
  </si>
  <si>
    <t>場所の限定あり）</t>
    <phoneticPr fontId="1"/>
  </si>
  <si>
    <t>開始宣言、試合開始</t>
    <rPh sb="0" eb="2">
      <t>カイシ</t>
    </rPh>
    <rPh sb="2" eb="4">
      <t>センゲン</t>
    </rPh>
    <rPh sb="5" eb="7">
      <t>シアイ</t>
    </rPh>
    <rPh sb="7" eb="9">
      <t>カイシ</t>
    </rPh>
    <phoneticPr fontId="1"/>
  </si>
  <si>
    <t>原則として、試合はすべて１セットマッチで行い、６ゲームオール後、ＩＴＦ方式タイブレークを採用する。</t>
    <rPh sb="0" eb="2">
      <t>ゲンソク</t>
    </rPh>
    <rPh sb="6" eb="8">
      <t>シアイ</t>
    </rPh>
    <rPh sb="20" eb="21">
      <t>オコナ</t>
    </rPh>
    <rPh sb="30" eb="31">
      <t>ゴ</t>
    </rPh>
    <phoneticPr fontId="1"/>
  </si>
  <si>
    <t>当日の天候等によっては、試合方法・休憩方法などを変更することがある。</t>
    <rPh sb="3" eb="5">
      <t>テンコウ</t>
    </rPh>
    <phoneticPr fontId="1"/>
  </si>
  <si>
    <t>審判は、ソロチェアアンパイア（ＳＣＵ）方式とする。</t>
    <rPh sb="0" eb="2">
      <t>シンパン</t>
    </rPh>
    <phoneticPr fontId="1"/>
  </si>
  <si>
    <t>顧問の先生には、大会役員としてロービング・アンパイアをお願いすることがあります。ご協力をお願いします。</t>
    <rPh sb="0" eb="2">
      <t>コモン</t>
    </rPh>
    <rPh sb="3" eb="5">
      <t>センセイ</t>
    </rPh>
    <rPh sb="8" eb="10">
      <t>タイカイ</t>
    </rPh>
    <rPh sb="10" eb="12">
      <t>ヤクイン</t>
    </rPh>
    <rPh sb="28" eb="29">
      <t>ネガ</t>
    </rPh>
    <rPh sb="41" eb="43">
      <t>キョウリョク</t>
    </rPh>
    <rPh sb="45" eb="46">
      <t>ネガ</t>
    </rPh>
    <phoneticPr fontId="1"/>
  </si>
  <si>
    <t>選手は、広島県高等学校体育連盟（以下、高体連）規約第５条に規定する学校に所属する生徒で、本競技実</t>
    <rPh sb="16" eb="18">
      <t>イカ</t>
    </rPh>
    <rPh sb="19" eb="22">
      <t>コウタイレン</t>
    </rPh>
    <rPh sb="47" eb="48">
      <t>ジツ</t>
    </rPh>
    <phoneticPr fontId="1"/>
  </si>
  <si>
    <t>施要項により、大会参加資格を得たものに限る。</t>
    <rPh sb="14" eb="15">
      <t>エ</t>
    </rPh>
    <rPh sb="19" eb="20">
      <t>カギ</t>
    </rPh>
    <phoneticPr fontId="1"/>
  </si>
  <si>
    <t>チーム編成において、全日制課程・定時制課程・通信制課程の生徒による混成は認めない。</t>
  </si>
  <si>
    <t>転校・転籍後６カ月未満のものは、参加を認めない。(外国人留学生もこれに準じる)。ただし、一家転住な</t>
    <rPh sb="3" eb="5">
      <t>テンセキ</t>
    </rPh>
    <rPh sb="25" eb="27">
      <t>ガイコク</t>
    </rPh>
    <rPh sb="27" eb="28">
      <t>ジン</t>
    </rPh>
    <rPh sb="28" eb="31">
      <t>リュウガクセイ</t>
    </rPh>
    <phoneticPr fontId="1"/>
  </si>
  <si>
    <t>どやむを得ない場合は、県高体連会長の許可があればこの限りでない。</t>
    <rPh sb="7" eb="9">
      <t>バアイ</t>
    </rPh>
    <phoneticPr fontId="1"/>
  </si>
  <si>
    <t>出場する選手は、健康上問題が無く保護者が同意し、在学する学校の校長の承認を必要とする。</t>
    <rPh sb="8" eb="11">
      <t>ケンコウジョウ</t>
    </rPh>
    <rPh sb="11" eb="13">
      <t>モンダイ</t>
    </rPh>
    <rPh sb="14" eb="15">
      <t>ナ</t>
    </rPh>
    <rPh sb="16" eb="19">
      <t>ホゴシャ</t>
    </rPh>
    <rPh sb="20" eb="22">
      <t>ドウイ</t>
    </rPh>
    <phoneticPr fontId="1"/>
  </si>
  <si>
    <t>出場する選手は、ルール・競技方法を熟知し、マナーを守ること。</t>
  </si>
  <si>
    <t>第７７回広島県高等学校テニス新人大会（個人戦）のシングルスベスト１６、ダブルスベスト８は各地区予</t>
    <rPh sb="4" eb="7">
      <t>ヒロシマケン</t>
    </rPh>
    <rPh sb="7" eb="9">
      <t>コウトウ</t>
    </rPh>
    <rPh sb="9" eb="11">
      <t>ガッコウ</t>
    </rPh>
    <rPh sb="14" eb="16">
      <t>シンジン</t>
    </rPh>
    <rPh sb="16" eb="18">
      <t>タイカイ</t>
    </rPh>
    <rPh sb="19" eb="22">
      <t>コジンセン</t>
    </rPh>
    <phoneticPr fontId="1"/>
  </si>
  <si>
    <t>代表でシングルスに出場した者、ダブルスに出場したペアは、今大会の該当種目に各地区予選を経ずに出場</t>
    <rPh sb="20" eb="21">
      <t>デ</t>
    </rPh>
    <phoneticPr fontId="1"/>
  </si>
  <si>
    <t>することができる。ただし、ダブルスは該当者(県新人戦ダブルスべスト８の者も含む)同士のペアに限る。</t>
    <rPh sb="23" eb="25">
      <t>シンジン</t>
    </rPh>
    <rPh sb="25" eb="26">
      <t>セン</t>
    </rPh>
    <phoneticPr fontId="1"/>
  </si>
  <si>
    <t>申し込みは所属地区委員長の了解を得た上、各学校から申し込むこと。</t>
  </si>
  <si>
    <t>参加資格の特例による参加については、広島県高等学校総合体育大会開催基準要項のとおりとする。</t>
  </si>
  <si>
    <t>出場する選手は必ず事前に選手登録を行い、選手登録番号を申込用紙に入力・記入する。</t>
    <rPh sb="32" eb="34">
      <t>ニュウリョク</t>
    </rPh>
    <phoneticPr fontId="1"/>
  </si>
  <si>
    <t>ードして、入力後、ファイルをメール に添付し (2)に示したアドレス へ送付してください。</t>
  </si>
  <si>
    <t>申込ファイルを印刷し、公印を押した正式文書を(2)に示した住所へ必ず送付してください。</t>
    <rPh sb="17" eb="19">
      <t>セイシキ</t>
    </rPh>
    <rPh sb="19" eb="21">
      <t>ブンショ</t>
    </rPh>
    <rPh sb="26" eb="27">
      <t>シメ</t>
    </rPh>
    <rPh sb="29" eb="31">
      <t>ジュウショ</t>
    </rPh>
    <rPh sb="34" eb="36">
      <t>ソウフ</t>
    </rPh>
    <phoneticPr fontId="1"/>
  </si>
  <si>
    <t>申込ファイル（メール）：メールに添付して、次のアドレスに送信してください。</t>
    <rPh sb="0" eb="2">
      <t>モウシコミ</t>
    </rPh>
    <rPh sb="16" eb="18">
      <t>テンプ</t>
    </rPh>
    <rPh sb="21" eb="22">
      <t>ツギ</t>
    </rPh>
    <rPh sb="28" eb="30">
      <t>ソウシン</t>
    </rPh>
    <phoneticPr fontId="1"/>
  </si>
  <si>
    <t>正式申込文書（郵送）：公印を押したものを、次の住所へ送付してください。</t>
    <rPh sb="0" eb="2">
      <t>セイシキ</t>
    </rPh>
    <rPh sb="2" eb="4">
      <t>モウシコミ</t>
    </rPh>
    <rPh sb="4" eb="6">
      <t>ブンショ</t>
    </rPh>
    <rPh sb="7" eb="9">
      <t>ユウソウ</t>
    </rPh>
    <rPh sb="21" eb="22">
      <t>ツギ</t>
    </rPh>
    <phoneticPr fontId="1"/>
  </si>
  <si>
    <t>優勝者に賞状・カップ・レプリカ、ベスト８以上進出の者に賞状を授与する。</t>
    <rPh sb="2" eb="3">
      <t>シャ</t>
    </rPh>
    <rPh sb="25" eb="26">
      <t>モノ</t>
    </rPh>
    <phoneticPr fontId="1"/>
  </si>
  <si>
    <t>組み合わせ抽選会、顧問・監督会議</t>
  </si>
  <si>
    <t>宿泊を必要とする学校は、校長の許可を得て、委員長まで事前報告をお願いします。</t>
  </si>
  <si>
    <t>出場選手の大会期間中の健康ならびに生徒指導については、各学校長の責任において遺漏のないよう処</t>
    <rPh sb="0" eb="2">
      <t>シュツジョウ</t>
    </rPh>
    <rPh sb="2" eb="4">
      <t>センシュ</t>
    </rPh>
    <rPh sb="5" eb="7">
      <t>タイカイ</t>
    </rPh>
    <rPh sb="7" eb="10">
      <t>キカンチュウ</t>
    </rPh>
    <rPh sb="11" eb="13">
      <t>ケンコウ</t>
    </rPh>
    <rPh sb="17" eb="19">
      <t>セイト</t>
    </rPh>
    <rPh sb="19" eb="21">
      <t>シドウ</t>
    </rPh>
    <rPh sb="27" eb="30">
      <t>カクガッコウ</t>
    </rPh>
    <rPh sb="30" eb="31">
      <t>チョウ</t>
    </rPh>
    <rPh sb="32" eb="34">
      <t>セキニン</t>
    </rPh>
    <rPh sb="38" eb="40">
      <t>イロウ</t>
    </rPh>
    <rPh sb="45" eb="46">
      <t>ドコロ</t>
    </rPh>
    <phoneticPr fontId="1"/>
  </si>
  <si>
    <t>「広島県高等学校体育連盟主催大会等における個人情報及び肖像権に関する取扱について」は、参加申</t>
  </si>
  <si>
    <t>込書の提出をもって、承諾をいただいたものとして対応する。</t>
  </si>
  <si>
    <t>競技場においては会場責任者の指示に従うとともに、競技場を常に清浄に保ち、会場を汚さないこと。</t>
    <rPh sb="0" eb="3">
      <t>キョウギジョウ</t>
    </rPh>
    <rPh sb="8" eb="10">
      <t>カイジョウ</t>
    </rPh>
    <rPh sb="10" eb="13">
      <t>セキニンシャ</t>
    </rPh>
    <rPh sb="14" eb="16">
      <t>シジ</t>
    </rPh>
    <rPh sb="17" eb="18">
      <t>シタガ</t>
    </rPh>
    <rPh sb="24" eb="27">
      <t>キョウギジョウ</t>
    </rPh>
    <rPh sb="28" eb="29">
      <t>ツネ</t>
    </rPh>
    <rPh sb="30" eb="32">
      <t>セイジョウ</t>
    </rPh>
    <rPh sb="33" eb="34">
      <t>タモ</t>
    </rPh>
    <rPh sb="36" eb="38">
      <t>カイジョウ</t>
    </rPh>
    <rPh sb="39" eb="40">
      <t>ヨゴ</t>
    </rPh>
    <phoneticPr fontId="1"/>
  </si>
  <si>
    <t>原則として、各自「健康保険証」を持参すること。</t>
    <rPh sb="0" eb="2">
      <t>ゲンソク</t>
    </rPh>
    <rPh sb="6" eb="8">
      <t>カクジ</t>
    </rPh>
    <rPh sb="9" eb="11">
      <t>ケンコウ</t>
    </rPh>
    <rPh sb="11" eb="14">
      <t>ホケンショウ</t>
    </rPh>
    <rPh sb="16" eb="18">
      <t>ジサン</t>
    </rPh>
    <phoneticPr fontId="1"/>
  </si>
  <si>
    <t>引率責任者は、校長の認める職員とする。引率責任者のいないチームの参加は認めない。外部指導者の</t>
    <rPh sb="0" eb="2">
      <t>インソツ</t>
    </rPh>
    <rPh sb="2" eb="5">
      <t>セキニンシャ</t>
    </rPh>
    <rPh sb="7" eb="9">
      <t>コウチョウ</t>
    </rPh>
    <rPh sb="10" eb="11">
      <t>ミト</t>
    </rPh>
    <rPh sb="13" eb="15">
      <t>ショクイン</t>
    </rPh>
    <rPh sb="19" eb="21">
      <t>インソツ</t>
    </rPh>
    <rPh sb="21" eb="24">
      <t>セキニンシャ</t>
    </rPh>
    <rPh sb="32" eb="34">
      <t>サンカ</t>
    </rPh>
    <rPh sb="35" eb="36">
      <t>ミト</t>
    </rPh>
    <rPh sb="40" eb="42">
      <t>ガイブ</t>
    </rPh>
    <rPh sb="42" eb="45">
      <t>シドウシャ</t>
    </rPh>
    <phoneticPr fontId="1"/>
  </si>
  <si>
    <t>場合は、障害・賠償責任保険（スポーツ安全保険等）に必ず加入することを条件とする。</t>
  </si>
  <si>
    <t>雨天のときも、受付時刻に会場に集合すること。</t>
  </si>
  <si>
    <t>荒天が予想される場合は、前日までに高体連テニス専門部ＨＰに掲載します。</t>
    <rPh sb="0" eb="2">
      <t>コウテン</t>
    </rPh>
    <rPh sb="3" eb="5">
      <t>ヨソウ</t>
    </rPh>
    <rPh sb="8" eb="10">
      <t>バアイ</t>
    </rPh>
    <rPh sb="12" eb="14">
      <t>ゼンジツ</t>
    </rPh>
    <rPh sb="17" eb="20">
      <t>コウタイレン</t>
    </rPh>
    <rPh sb="23" eb="25">
      <t>センモン</t>
    </rPh>
    <rPh sb="25" eb="26">
      <t>ブ</t>
    </rPh>
    <rPh sb="29" eb="31">
      <t>ケイサイ</t>
    </rPh>
    <phoneticPr fontId="1"/>
  </si>
  <si>
    <t>特別枠で参加できる選手は、特別枠の欄に記入すること。</t>
    <rPh sb="0" eb="3">
      <t>トクベツワク</t>
    </rPh>
    <rPh sb="13" eb="16">
      <t>トクベツワク</t>
    </rPh>
    <phoneticPr fontId="1"/>
  </si>
  <si>
    <t>受付は、顧問が選手全員を確認した上で行うこと。</t>
  </si>
  <si>
    <t>大会使用球は、ヨネックスツアープラチナムを使用。（本部が用意）</t>
    <rPh sb="0" eb="2">
      <t>タイカイ</t>
    </rPh>
    <rPh sb="21" eb="23">
      <t>シヨウ</t>
    </rPh>
    <phoneticPr fontId="1"/>
  </si>
  <si>
    <t>受付時に、シングルス１、ダブルス１につき各々１缶の代金（１缶につき７００円）を男女別に支払う</t>
    <rPh sb="0" eb="2">
      <t>ウケツケ</t>
    </rPh>
    <rPh sb="2" eb="3">
      <t>ジ</t>
    </rPh>
    <rPh sb="23" eb="24">
      <t>カン</t>
    </rPh>
    <rPh sb="29" eb="30">
      <t>カン</t>
    </rPh>
    <phoneticPr fontId="1"/>
  </si>
  <si>
    <t>セットボール（試合で使ったボール）は、敗者が持ち帰ること。</t>
    <rPh sb="7" eb="9">
      <t>シアイ</t>
    </rPh>
    <rPh sb="10" eb="11">
      <t>ツカ</t>
    </rPh>
    <rPh sb="22" eb="23">
      <t>モ</t>
    </rPh>
    <rPh sb="24" eb="25">
      <t>カエ</t>
    </rPh>
    <phoneticPr fontId="1"/>
  </si>
  <si>
    <t>ウォームアップはサービス４本のみとし、ただちに試合のできる服装で行うこと。</t>
    <rPh sb="23" eb="25">
      <t>シアイ</t>
    </rPh>
    <rPh sb="29" eb="31">
      <t>フクソウ</t>
    </rPh>
    <rPh sb="32" eb="33">
      <t>オコナ</t>
    </rPh>
    <phoneticPr fontId="1"/>
  </si>
  <si>
    <t>体力消耗、けいれんなどによる中断は認めない。（ケガ等による中断はレフェリーの判断による）</t>
    <rPh sb="0" eb="2">
      <t>タイリョク</t>
    </rPh>
    <rPh sb="2" eb="4">
      <t>ショウモウ</t>
    </rPh>
    <rPh sb="14" eb="16">
      <t>チュウダン</t>
    </rPh>
    <rPh sb="17" eb="18">
      <t>ミト</t>
    </rPh>
    <rPh sb="25" eb="26">
      <t>ナド</t>
    </rPh>
    <rPh sb="29" eb="31">
      <t>チュウダン</t>
    </rPh>
    <rPh sb="38" eb="40">
      <t>ハンダン</t>
    </rPh>
    <phoneticPr fontId="1"/>
  </si>
  <si>
    <t>シングルスのみ、ボールパーソン１名をつけることができる。</t>
    <rPh sb="16" eb="17">
      <t>メイ</t>
    </rPh>
    <phoneticPr fontId="1"/>
  </si>
  <si>
    <t>すぐに試合のできる服装でコートに入り、挨拶を行い、速やかに試合を開始すること。</t>
    <rPh sb="3" eb="5">
      <t>シアイ</t>
    </rPh>
    <rPh sb="9" eb="11">
      <t>フクソウ</t>
    </rPh>
    <rPh sb="16" eb="17">
      <t>ハイ</t>
    </rPh>
    <rPh sb="19" eb="21">
      <t>アイサツ</t>
    </rPh>
    <rPh sb="22" eb="23">
      <t>オコナ</t>
    </rPh>
    <rPh sb="25" eb="26">
      <t>スミ</t>
    </rPh>
    <rPh sb="29" eb="31">
      <t>シアイ</t>
    </rPh>
    <rPh sb="32" eb="34">
      <t>カイシ</t>
    </rPh>
    <phoneticPr fontId="1"/>
  </si>
  <si>
    <t>スコアの表示は、コートチェンジの時に選手が行うものとする。</t>
    <rPh sb="4" eb="6">
      <t>ヒョウジ</t>
    </rPh>
    <rPh sb="16" eb="17">
      <t>トキ</t>
    </rPh>
    <rPh sb="18" eb="20">
      <t>センシュ</t>
    </rPh>
    <rPh sb="21" eb="22">
      <t>オコナ</t>
    </rPh>
    <phoneticPr fontId="1"/>
  </si>
  <si>
    <t>審判は、ソロチェアアンパイア（ＳＣＵ）方式とする。</t>
    <rPh sb="0" eb="2">
      <t>シンパン</t>
    </rPh>
    <rPh sb="19" eb="21">
      <t>ホウシキ</t>
    </rPh>
    <phoneticPr fontId="1"/>
  </si>
  <si>
    <t>試合結果は、勝者が速やかに本部に報告すること。</t>
    <rPh sb="0" eb="2">
      <t>シアイ</t>
    </rPh>
    <rPh sb="2" eb="4">
      <t>ケッカ</t>
    </rPh>
    <rPh sb="6" eb="8">
      <t>ショウシャ</t>
    </rPh>
    <rPh sb="9" eb="10">
      <t>スミ</t>
    </rPh>
    <rPh sb="13" eb="15">
      <t>ホンブ</t>
    </rPh>
    <rPh sb="16" eb="18">
      <t>ホウコク</t>
    </rPh>
    <phoneticPr fontId="1"/>
  </si>
  <si>
    <t>応援は、本部の指示に従って、マナーを守って行うこと。</t>
    <rPh sb="4" eb="6">
      <t>ホンブ</t>
    </rPh>
    <rPh sb="7" eb="9">
      <t>シジ</t>
    </rPh>
    <rPh sb="10" eb="11">
      <t>シタガ</t>
    </rPh>
    <phoneticPr fontId="1"/>
  </si>
  <si>
    <t>アドバイスは、一切禁止とする。</t>
    <rPh sb="7" eb="9">
      <t>イッサイ</t>
    </rPh>
    <rPh sb="9" eb="11">
      <t>キンシ</t>
    </rPh>
    <phoneticPr fontId="1"/>
  </si>
  <si>
    <t>表彰式は、各種目終了後に行う。対象選手は必ず出席すること。やむを得ず出席できない場合は、必ず本部</t>
    <rPh sb="0" eb="3">
      <t>ヒョウショウシキ</t>
    </rPh>
    <rPh sb="5" eb="8">
      <t>カクシュモク</t>
    </rPh>
    <rPh sb="8" eb="11">
      <t>シュウリョウゴ</t>
    </rPh>
    <rPh sb="12" eb="13">
      <t>オコナ</t>
    </rPh>
    <rPh sb="15" eb="17">
      <t>タイショウ</t>
    </rPh>
    <rPh sb="17" eb="19">
      <t>センシュ</t>
    </rPh>
    <rPh sb="20" eb="21">
      <t>カナラ</t>
    </rPh>
    <rPh sb="22" eb="24">
      <t>シュッセキ</t>
    </rPh>
    <rPh sb="32" eb="33">
      <t>エ</t>
    </rPh>
    <rPh sb="34" eb="36">
      <t>シュッセキ</t>
    </rPh>
    <rPh sb="40" eb="42">
      <t>バアイ</t>
    </rPh>
    <rPh sb="44" eb="45">
      <t>カナラ</t>
    </rPh>
    <rPh sb="46" eb="48">
      <t>ホンブ</t>
    </rPh>
    <phoneticPr fontId="1"/>
  </si>
  <si>
    <t>競技場においては、会場責任者の指示に従うとともに、競技場を常に清浄に保ち、会場全体を汚さない</t>
    <rPh sb="0" eb="3">
      <t>キョウギジョウ</t>
    </rPh>
    <rPh sb="9" eb="11">
      <t>カイジョウ</t>
    </rPh>
    <rPh sb="11" eb="14">
      <t>セキニンシャ</t>
    </rPh>
    <rPh sb="15" eb="17">
      <t>シジ</t>
    </rPh>
    <rPh sb="18" eb="19">
      <t>シタガ</t>
    </rPh>
    <rPh sb="25" eb="28">
      <t>キョウギジョウ</t>
    </rPh>
    <rPh sb="29" eb="30">
      <t>ツネ</t>
    </rPh>
    <rPh sb="31" eb="33">
      <t>セイジョウ</t>
    </rPh>
    <rPh sb="34" eb="35">
      <t>タモ</t>
    </rPh>
    <rPh sb="37" eb="39">
      <t>カイジョウ</t>
    </rPh>
    <rPh sb="39" eb="41">
      <t>ゼンタイ</t>
    </rPh>
    <rPh sb="42" eb="43">
      <t>ヨゴ</t>
    </rPh>
    <phoneticPr fontId="1"/>
  </si>
  <si>
    <t xml:space="preserve">会場外から持ち込んだものは、ごみとして捨てることはできない。 </t>
  </si>
  <si>
    <t>貴重品(ラケットを含む)の管理は、各自・各校において厳重に管理すること。</t>
  </si>
  <si>
    <t>公共交通機関（電車・バス等）を利用する際は、高校生・テニスプレーヤーとしてのマナーを守ること。</t>
    <rPh sb="0" eb="2">
      <t>コウキョウ</t>
    </rPh>
    <rPh sb="2" eb="4">
      <t>コウツウ</t>
    </rPh>
    <rPh sb="4" eb="6">
      <t>キカン</t>
    </rPh>
    <rPh sb="7" eb="9">
      <t>デンシャ</t>
    </rPh>
    <rPh sb="12" eb="13">
      <t>ナド</t>
    </rPh>
    <rPh sb="15" eb="17">
      <t>リヨウ</t>
    </rPh>
    <rPh sb="19" eb="20">
      <t>サイ</t>
    </rPh>
    <rPh sb="22" eb="25">
      <t>コウコウセイ</t>
    </rPh>
    <rPh sb="42" eb="43">
      <t>マモ</t>
    </rPh>
    <phoneticPr fontId="1"/>
  </si>
  <si>
    <t>こざかなくんスポーツパークびんごでのマイクロバス以上の乗降は、陸上競技場西側ロータリーで行う</t>
    <rPh sb="24" eb="26">
      <t>イジョウ</t>
    </rPh>
    <rPh sb="27" eb="29">
      <t>ジョウコウ</t>
    </rPh>
    <rPh sb="31" eb="33">
      <t>リクジョウ</t>
    </rPh>
    <rPh sb="33" eb="36">
      <t>キョウギジョウ</t>
    </rPh>
    <rPh sb="36" eb="38">
      <t>ニシガワ</t>
    </rPh>
    <rPh sb="44" eb="45">
      <t>オコナ</t>
    </rPh>
    <phoneticPr fontId="1"/>
  </si>
  <si>
    <t>ティングルームは、共用スペースにつき、荷物を置かないこと。</t>
  </si>
  <si>
    <t>こざかなくんスポーツパークびんごでは、カラスに注意すること。（バッグのファスナーも開けます）</t>
    <rPh sb="23" eb="25">
      <t>チュウイ</t>
    </rPh>
    <rPh sb="41" eb="42">
      <t>ア</t>
    </rPh>
    <phoneticPr fontId="1"/>
  </si>
  <si>
    <t>やまみ三原運動公園に、マイクロバス以上で駐車する学校は、事前に委員長に連絡をすること。（駐車</t>
    <rPh sb="3" eb="5">
      <t>ミハラ</t>
    </rPh>
    <rPh sb="5" eb="9">
      <t>ウンドウコウエン</t>
    </rPh>
    <rPh sb="17" eb="19">
      <t>イジョウ</t>
    </rPh>
    <rPh sb="20" eb="22">
      <t>チュウシャ</t>
    </rPh>
    <rPh sb="24" eb="26">
      <t>ガッコウ</t>
    </rPh>
    <rPh sb="28" eb="30">
      <t>ジゼン</t>
    </rPh>
    <rPh sb="31" eb="34">
      <t>イインチョウ</t>
    </rPh>
    <rPh sb="35" eb="37">
      <t>レンラク</t>
    </rPh>
    <rPh sb="44" eb="46">
      <t>チュウシャ</t>
    </rPh>
    <phoneticPr fontId="1"/>
  </si>
  <si>
    <t>現在、ＪＴＡ（日本テニス協会）では「ＪＰＩＮプロジェクト」に取り組んでいます。「ＪＰＩＮ」とは、</t>
    <rPh sb="0" eb="2">
      <t>ゲンザイ</t>
    </rPh>
    <rPh sb="7" eb="9">
      <t>ニホン</t>
    </rPh>
    <rPh sb="12" eb="14">
      <t>キョウカイ</t>
    </rPh>
    <rPh sb="30" eb="31">
      <t>ト</t>
    </rPh>
    <rPh sb="32" eb="33">
      <t>ク</t>
    </rPh>
    <phoneticPr fontId="1"/>
  </si>
  <si>
    <t>選手に固有番号を登録してもらうことで、エントリーフィの支払い、ドローの作成、結果の送信などを効率</t>
    <rPh sb="27" eb="29">
      <t>シハラ</t>
    </rPh>
    <rPh sb="35" eb="37">
      <t>サクセイ</t>
    </rPh>
    <rPh sb="38" eb="40">
      <t>ケッカ</t>
    </rPh>
    <rPh sb="41" eb="43">
      <t>ソウシン</t>
    </rPh>
    <phoneticPr fontId="1"/>
  </si>
  <si>
    <t>よく行うためのシステムです。登録した選手は、自分の全日本ランキングを知ることもできます。高体連の</t>
    <rPh sb="14" eb="16">
      <t>トウロク</t>
    </rPh>
    <rPh sb="18" eb="20">
      <t>センシュ</t>
    </rPh>
    <rPh sb="22" eb="24">
      <t>ジブン</t>
    </rPh>
    <rPh sb="25" eb="28">
      <t>ゼンニホン</t>
    </rPh>
    <rPh sb="34" eb="35">
      <t>シ</t>
    </rPh>
    <rPh sb="44" eb="47">
      <t>コウタイレン</t>
    </rPh>
    <phoneticPr fontId="1"/>
  </si>
  <si>
    <t>な点がある場合には、委員長までお問い合わせください。</t>
  </si>
  <si>
    <t>選を免除される。さらに、「(4)ただし」に該当する者で、令和５年度に各全国大会・地方大会の個人戦に県</t>
    <rPh sb="28" eb="29">
      <t>レイ</t>
    </rPh>
    <rPh sb="29" eb="30">
      <t>ワ</t>
    </rPh>
    <rPh sb="31" eb="33">
      <t>ネンド</t>
    </rPh>
    <phoneticPr fontId="1"/>
  </si>
  <si>
    <t>青田　崇正</t>
    <rPh sb="0" eb="2">
      <t>アオタ</t>
    </rPh>
    <rPh sb="3" eb="4">
      <t>タカシ</t>
    </rPh>
    <rPh sb="4" eb="5">
      <t>セイ</t>
    </rPh>
    <phoneticPr fontId="1"/>
  </si>
  <si>
    <t>〒731-0212</t>
    <phoneticPr fontId="1"/>
  </si>
  <si>
    <t>広島県広島市安佐北区三入東１－14－１</t>
    <rPh sb="6" eb="10">
      <t>アサキタク</t>
    </rPh>
    <rPh sb="10" eb="12">
      <t>ミイリ</t>
    </rPh>
    <rPh sb="12" eb="13">
      <t>ヒガシ</t>
    </rPh>
    <phoneticPr fontId="1"/>
  </si>
  <si>
    <t>広島市立広島中等教育学校</t>
    <rPh sb="0" eb="2">
      <t>ヒロシマ</t>
    </rPh>
    <rPh sb="2" eb="4">
      <t>イチリツ</t>
    </rPh>
    <rPh sb="4" eb="6">
      <t>ヒロシマ</t>
    </rPh>
    <rPh sb="6" eb="8">
      <t>チュウトウ</t>
    </rPh>
    <rPh sb="8" eb="10">
      <t>キョウイク</t>
    </rPh>
    <rPh sb="10" eb="12">
      <t>ガッコウ</t>
    </rPh>
    <phoneticPr fontId="1"/>
  </si>
  <si>
    <t>Tel：082-818-0776</t>
    <phoneticPr fontId="1"/>
  </si>
  <si>
    <t>Fax：082-818－5140</t>
    <phoneticPr fontId="1"/>
  </si>
  <si>
    <r>
      <t>※　選手名は、フルネームで姓と名の間に</t>
    </r>
    <r>
      <rPr>
        <b/>
        <sz val="14"/>
        <rFont val="ＭＳ 明朝"/>
        <family val="1"/>
        <charset val="128"/>
      </rPr>
      <t>全角スペースを１文字</t>
    </r>
    <r>
      <rPr>
        <b/>
        <sz val="14"/>
        <color indexed="8"/>
        <rFont val="ＭＳ 明朝"/>
        <family val="1"/>
        <charset val="128"/>
      </rPr>
      <t>分</t>
    </r>
    <r>
      <rPr>
        <sz val="14"/>
        <rFont val="ＭＳ 明朝"/>
        <family val="1"/>
        <charset val="128"/>
      </rPr>
      <t>空けてください。</t>
    </r>
    <rPh sb="2" eb="5">
      <t>センシュメイ</t>
    </rPh>
    <rPh sb="13" eb="14">
      <t>セイ</t>
    </rPh>
    <rPh sb="15" eb="16">
      <t>ナ</t>
    </rPh>
    <rPh sb="17" eb="18">
      <t>アイダ</t>
    </rPh>
    <rPh sb="19" eb="21">
      <t>ゼンカク</t>
    </rPh>
    <rPh sb="27" eb="30">
      <t>モジブン</t>
    </rPh>
    <rPh sb="30" eb="31">
      <t>ア</t>
    </rPh>
    <phoneticPr fontId="1"/>
  </si>
  <si>
    <r>
      <t>※　「特別枠」には、第</t>
    </r>
    <r>
      <rPr>
        <sz val="14"/>
        <color rgb="FFFF0000"/>
        <rFont val="ＭＳ 明朝"/>
        <family val="1"/>
        <charset val="128"/>
      </rPr>
      <t>７７</t>
    </r>
    <r>
      <rPr>
        <sz val="14"/>
        <rFont val="ＭＳ 明朝"/>
        <family val="1"/>
        <charset val="128"/>
      </rPr>
      <t>回広島県高等学校テニス新人大会において出場権を獲得した選手を記入して</t>
    </r>
    <rPh sb="3" eb="6">
      <t>トクベツワク</t>
    </rPh>
    <rPh sb="10" eb="11">
      <t>ダイ</t>
    </rPh>
    <rPh sb="13" eb="14">
      <t>カイ</t>
    </rPh>
    <rPh sb="14" eb="17">
      <t>ヒロシマケン</t>
    </rPh>
    <rPh sb="17" eb="19">
      <t>コウトウ</t>
    </rPh>
    <rPh sb="19" eb="21">
      <t>ガッコウ</t>
    </rPh>
    <rPh sb="24" eb="26">
      <t>シンジン</t>
    </rPh>
    <rPh sb="26" eb="28">
      <t>タイカイ</t>
    </rPh>
    <rPh sb="32" eb="35">
      <t>シュツジョウケン</t>
    </rPh>
    <rPh sb="36" eb="38">
      <t>カクトク</t>
    </rPh>
    <rPh sb="40" eb="42">
      <t>センシュ</t>
    </rPh>
    <rPh sb="43" eb="45">
      <t>キニュウ</t>
    </rPh>
    <phoneticPr fontId="1"/>
  </si>
  <si>
    <t>※　「地区選出枠」には、各地区予選において参加資格を獲得した選手を記入してください。</t>
    <rPh sb="3" eb="5">
      <t>チク</t>
    </rPh>
    <rPh sb="5" eb="7">
      <t>センシュツ</t>
    </rPh>
    <rPh sb="7" eb="8">
      <t>ワク</t>
    </rPh>
    <rPh sb="12" eb="15">
      <t>カクチク</t>
    </rPh>
    <rPh sb="15" eb="17">
      <t>ヨセン</t>
    </rPh>
    <rPh sb="21" eb="23">
      <t>サンカ</t>
    </rPh>
    <rPh sb="23" eb="25">
      <t>シカク</t>
    </rPh>
    <rPh sb="26" eb="28">
      <t>カクトク</t>
    </rPh>
    <rPh sb="30" eb="32">
      <t>センシュ</t>
    </rPh>
    <rPh sb="33" eb="35">
      <t>キニュウ</t>
    </rPh>
    <phoneticPr fontId="1"/>
  </si>
  <si>
    <t>上記のように申込みします。組み合わせ抽選会および監督会議に欠席の際は、決議について専門部の決定に従います。</t>
    <rPh sb="0" eb="2">
      <t>ジョウキ</t>
    </rPh>
    <rPh sb="6" eb="8">
      <t>モウシコ</t>
    </rPh>
    <rPh sb="13" eb="14">
      <t>ク</t>
    </rPh>
    <rPh sb="15" eb="16">
      <t>ア</t>
    </rPh>
    <rPh sb="18" eb="21">
      <t>チュウセンカイ</t>
    </rPh>
    <rPh sb="24" eb="26">
      <t>カントク</t>
    </rPh>
    <rPh sb="26" eb="28">
      <t>カイギ</t>
    </rPh>
    <rPh sb="29" eb="31">
      <t>ケッセキ</t>
    </rPh>
    <rPh sb="32" eb="33">
      <t>サイ</t>
    </rPh>
    <rPh sb="35" eb="37">
      <t>ケツギ</t>
    </rPh>
    <rPh sb="41" eb="43">
      <t>センモン</t>
    </rPh>
    <rPh sb="43" eb="44">
      <t>ブ</t>
    </rPh>
    <rPh sb="45" eb="47">
      <t>ケッテイ</t>
    </rPh>
    <rPh sb="48" eb="49">
      <t>シタガ</t>
    </rPh>
    <phoneticPr fontId="1"/>
  </si>
  <si>
    <t>こざかなくんスポーツパークびんご</t>
    <phoneticPr fontId="1"/>
  </si>
  <si>
    <t>２月１日（土）</t>
    <phoneticPr fontId="1"/>
  </si>
  <si>
    <t>２月２日（日）</t>
    <phoneticPr fontId="1"/>
  </si>
  <si>
    <t>２月１日（土）の練習コートは、組み合わせ抽選会後にＨＰで公開します。</t>
    <rPh sb="3" eb="4">
      <t>ヒ</t>
    </rPh>
    <rPh sb="15" eb="16">
      <t>ク</t>
    </rPh>
    <rPh sb="17" eb="18">
      <t>ア</t>
    </rPh>
    <rPh sb="22" eb="23">
      <t>カイ</t>
    </rPh>
    <phoneticPr fontId="1"/>
  </si>
  <si>
    <t>２月２日（日）の練習コートは、当日の朝、受付順とします。ただし、試合進行により変更する</t>
    <rPh sb="15" eb="17">
      <t>トウジツ</t>
    </rPh>
    <rPh sb="18" eb="19">
      <t>アサ</t>
    </rPh>
    <rPh sb="20" eb="23">
      <t>ウケツケジュン</t>
    </rPh>
    <rPh sb="32" eb="34">
      <t>シアイ</t>
    </rPh>
    <rPh sb="39" eb="41">
      <t>ヘンコウ</t>
    </rPh>
    <phoneticPr fontId="1"/>
  </si>
  <si>
    <t>〒732-0015</t>
    <phoneticPr fontId="1"/>
  </si>
  <si>
    <t>広島県広島市東区戸坂城山町１－３</t>
    <rPh sb="6" eb="8">
      <t>ヒガシク</t>
    </rPh>
    <rPh sb="8" eb="10">
      <t>ヘサカ</t>
    </rPh>
    <rPh sb="10" eb="13">
      <t>ジョウヤマチョウ</t>
    </rPh>
    <phoneticPr fontId="1"/>
  </si>
  <si>
    <t>広島城北高等学校</t>
    <rPh sb="0" eb="2">
      <t>ヒロシマ</t>
    </rPh>
    <rPh sb="2" eb="4">
      <t>ジョウホク</t>
    </rPh>
    <rPh sb="4" eb="6">
      <t>コウトウ</t>
    </rPh>
    <rPh sb="6" eb="8">
      <t>ガッコウ</t>
    </rPh>
    <phoneticPr fontId="1"/>
  </si>
  <si>
    <t>副委員長　　</t>
    <rPh sb="0" eb="1">
      <t>フク</t>
    </rPh>
    <rPh sb="1" eb="4">
      <t>イインチョウ</t>
    </rPh>
    <phoneticPr fontId="1"/>
  </si>
  <si>
    <t>徳丸　周二</t>
    <rPh sb="0" eb="2">
      <t>トクマル</t>
    </rPh>
    <rPh sb="3" eb="4">
      <t>シュウ</t>
    </rPh>
    <rPh sb="4" eb="5">
      <t>ニ</t>
    </rPh>
    <phoneticPr fontId="1"/>
  </si>
  <si>
    <t>１月１４日（火）必着</t>
    <rPh sb="6" eb="7">
      <t>ヒ</t>
    </rPh>
    <phoneticPr fontId="1"/>
  </si>
  <si>
    <t>１月２１日（火）</t>
    <rPh sb="6" eb="7">
      <t>ヒ</t>
    </rPh>
    <phoneticPr fontId="1"/>
  </si>
  <si>
    <t>第６５回　広島県高等学校テニス選手権大会　実施要項</t>
    <rPh sb="0" eb="1">
      <t>ダイ</t>
    </rPh>
    <phoneticPr fontId="1"/>
  </si>
  <si>
    <t>令和７年２月１日(土)～２日(日)</t>
    <rPh sb="0" eb="1">
      <t>レイ</t>
    </rPh>
    <rPh sb="1" eb="2">
      <t>ワ</t>
    </rPh>
    <rPh sb="3" eb="4">
      <t>ネン</t>
    </rPh>
    <rPh sb="7" eb="8">
      <t>ヒ</t>
    </rPh>
    <phoneticPr fontId="1"/>
  </si>
  <si>
    <t>２０２４年度版(公財)日本テニス協会発行「ＪＴＡ テニスルールブック ２０２４」に準ずる。</t>
    <phoneticPr fontId="1"/>
  </si>
  <si>
    <t>参加校の生徒は、１、２年生で、平成１８年４月２日以降に生まれた者。ただし、同一学年での出場は１回</t>
    <rPh sb="0" eb="3">
      <t>サンカコウ</t>
    </rPh>
    <rPh sb="4" eb="6">
      <t>セイト</t>
    </rPh>
    <rPh sb="11" eb="13">
      <t>ネンセイ</t>
    </rPh>
    <rPh sb="31" eb="32">
      <t>モノ</t>
    </rPh>
    <rPh sb="37" eb="39">
      <t>ドウイツ</t>
    </rPh>
    <rPh sb="39" eb="41">
      <t>ガクネン</t>
    </rPh>
    <rPh sb="43" eb="45">
      <t>シュツジョウ</t>
    </rPh>
    <rPh sb="47" eb="48">
      <t>カイ</t>
    </rPh>
    <phoneticPr fontId="1"/>
  </si>
  <si>
    <t>第６５回広島県高等学校テニス選手権大会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</si>
</sst>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411]ge\.m\.d;@"/>
    <numFmt numFmtId="178" formatCode="0_ "/>
  </numFmts>
  <fonts count="24" x14ac:knownFonts="1">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b/>
      <sz val="14"/>
      <name val="ＭＳ 明朝"/>
      <family val="1"/>
      <charset val="128"/>
    </font>
    <font>
      <b/>
      <sz val="20"/>
      <name val="ＭＳ 明朝"/>
      <family val="1"/>
      <charset val="128"/>
    </font>
    <font>
      <b/>
      <sz val="12"/>
      <name val="ＭＳ 明朝"/>
      <family val="1"/>
      <charset val="128"/>
    </font>
    <font>
      <sz val="14"/>
      <name val="ＭＳ 明朝"/>
      <family val="1"/>
      <charset val="128"/>
    </font>
    <font>
      <sz val="8"/>
      <name val="ＭＳ 明朝"/>
      <family val="1"/>
      <charset val="128"/>
    </font>
    <font>
      <sz val="12"/>
      <name val="ＭＳ 明朝"/>
      <family val="1"/>
      <charset val="128"/>
    </font>
    <font>
      <sz val="16"/>
      <name val="ＭＳ 明朝"/>
      <family val="1"/>
      <charset val="128"/>
    </font>
    <font>
      <b/>
      <sz val="16"/>
      <name val="ＭＳ 明朝"/>
      <family val="1"/>
      <charset val="128"/>
    </font>
    <font>
      <b/>
      <sz val="16"/>
      <color indexed="10"/>
      <name val="ＭＳ 明朝"/>
      <family val="1"/>
      <charset val="128"/>
    </font>
    <font>
      <sz val="10"/>
      <name val="ＭＳ 明朝"/>
      <family val="1"/>
      <charset val="128"/>
    </font>
    <font>
      <b/>
      <sz val="14"/>
      <color indexed="8"/>
      <name val="ＭＳ 明朝"/>
      <family val="1"/>
      <charset val="128"/>
    </font>
    <font>
      <sz val="7"/>
      <name val="ＭＳ 明朝"/>
      <family val="1"/>
      <charset val="128"/>
    </font>
    <font>
      <sz val="9"/>
      <name val="ＭＳ 明朝"/>
      <family val="1"/>
      <charset val="128"/>
    </font>
    <font>
      <sz val="11"/>
      <color rgb="FFFF0000"/>
      <name val="ＭＳ Ｐゴシック"/>
      <family val="3"/>
      <charset val="128"/>
    </font>
    <font>
      <sz val="11"/>
      <color rgb="FFFF0000"/>
      <name val="ＭＳ 明朝"/>
      <family val="1"/>
      <charset val="128"/>
    </font>
    <font>
      <b/>
      <sz val="16"/>
      <color rgb="FFFF0000"/>
      <name val="ＭＳ 明朝"/>
      <family val="1"/>
      <charset val="128"/>
    </font>
    <font>
      <b/>
      <sz val="11"/>
      <color rgb="FFFF0000"/>
      <name val="ＭＳ 明朝"/>
      <family val="1"/>
      <charset val="128"/>
    </font>
    <font>
      <sz val="11"/>
      <name val="ＭＳ Ｐゴシック"/>
      <family val="3"/>
      <charset val="128"/>
      <scheme val="minor"/>
    </font>
    <font>
      <b/>
      <sz val="9"/>
      <color rgb="FFFF0000"/>
      <name val="ＭＳ Ｐゴシック"/>
      <family val="3"/>
      <charset val="128"/>
    </font>
    <font>
      <sz val="14"/>
      <color rgb="FFFF0000"/>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8" tint="0.59999389629810485"/>
        <bgColor indexed="64"/>
      </patternFill>
    </fill>
  </fills>
  <borders count="6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2" fillId="0" borderId="0">
      <alignment vertical="center"/>
    </xf>
  </cellStyleXfs>
  <cellXfs count="200">
    <xf numFmtId="0" fontId="0" fillId="0" borderId="0" xfId="0"/>
    <xf numFmtId="0" fontId="17" fillId="0" borderId="0" xfId="0" applyFont="1" applyAlignment="1">
      <alignment vertical="center"/>
    </xf>
    <xf numFmtId="0" fontId="17" fillId="0" borderId="0" xfId="0" applyFont="1" applyAlignment="1">
      <alignment horizontal="left" vertical="center"/>
    </xf>
    <xf numFmtId="0" fontId="17"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3" fillId="0" borderId="0" xfId="0" applyFont="1" applyAlignment="1">
      <alignment vertical="center"/>
    </xf>
    <xf numFmtId="49" fontId="3" fillId="0" borderId="0" xfId="0" applyNumberFormat="1" applyFont="1" applyAlignment="1">
      <alignment horizontal="center" vertical="center"/>
    </xf>
    <xf numFmtId="0" fontId="3" fillId="0" borderId="1" xfId="0" applyFont="1" applyBorder="1" applyAlignment="1">
      <alignment vertical="center"/>
    </xf>
    <xf numFmtId="0" fontId="3" fillId="2" borderId="0" xfId="0" applyFont="1" applyFill="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vertical="center"/>
    </xf>
    <xf numFmtId="20" fontId="3" fillId="0" borderId="5" xfId="0" quotePrefix="1" applyNumberFormat="1" applyFont="1" applyBorder="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3" fillId="0" borderId="5" xfId="0" quotePrefix="1"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18" fillId="0" borderId="0" xfId="0" applyFont="1" applyAlignment="1">
      <alignment vertical="center"/>
    </xf>
    <xf numFmtId="0" fontId="18" fillId="2" borderId="0" xfId="0" applyFont="1" applyFill="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4" borderId="9" xfId="0" quotePrefix="1" applyNumberFormat="1" applyFont="1" applyFill="1" applyBorder="1" applyAlignment="1">
      <alignment horizontal="center" vertical="center" shrinkToFit="1"/>
    </xf>
    <xf numFmtId="49" fontId="3" fillId="0" borderId="9" xfId="0" quotePrefix="1" applyNumberFormat="1" applyFont="1" applyBorder="1" applyAlignment="1">
      <alignment horizontal="center" vertical="center" shrinkToFit="1"/>
    </xf>
    <xf numFmtId="49" fontId="3" fillId="0" borderId="10" xfId="0" quotePrefix="1" applyNumberFormat="1" applyFont="1" applyBorder="1" applyAlignment="1">
      <alignment horizontal="center" vertical="center" shrinkToFit="1"/>
    </xf>
    <xf numFmtId="49" fontId="3" fillId="0" borderId="11" xfId="0" quotePrefix="1" applyNumberFormat="1" applyFont="1" applyBorder="1" applyAlignment="1">
      <alignment horizontal="center" vertical="center" shrinkToFit="1"/>
    </xf>
    <xf numFmtId="0" fontId="3" fillId="0" borderId="0" xfId="0" quotePrefix="1" applyFont="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quotePrefix="1" applyFont="1" applyAlignment="1">
      <alignment vertical="center"/>
    </xf>
    <xf numFmtId="20" fontId="3" fillId="0" borderId="0" xfId="0" applyNumberFormat="1" applyFont="1" applyAlignment="1">
      <alignment vertical="center"/>
    </xf>
    <xf numFmtId="20" fontId="3" fillId="0" borderId="0" xfId="0" quotePrefix="1" applyNumberFormat="1" applyFont="1" applyAlignment="1">
      <alignment horizontal="right" vertical="center"/>
    </xf>
    <xf numFmtId="0" fontId="3" fillId="0" borderId="0" xfId="0" quotePrefix="1" applyFont="1" applyAlignment="1">
      <alignment horizontal="left" vertical="center"/>
    </xf>
    <xf numFmtId="49" fontId="3" fillId="0" borderId="0" xfId="0" applyNumberFormat="1" applyFont="1" applyAlignment="1">
      <alignment horizontal="left" vertical="center"/>
    </xf>
    <xf numFmtId="0" fontId="3" fillId="2" borderId="0" xfId="0" applyFont="1" applyFill="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7" fillId="0" borderId="0" xfId="0" applyFont="1"/>
    <xf numFmtId="0" fontId="4" fillId="0" borderId="0" xfId="0" applyFont="1" applyAlignment="1">
      <alignment horizontal="left" vertical="center"/>
    </xf>
    <xf numFmtId="0" fontId="6" fillId="0" borderId="0" xfId="0" applyFont="1" applyAlignment="1">
      <alignment vertical="center"/>
    </xf>
    <xf numFmtId="0" fontId="3" fillId="5" borderId="12" xfId="0" applyFont="1" applyFill="1" applyBorder="1" applyAlignment="1">
      <alignment horizontal="center" vertical="center" wrapText="1"/>
    </xf>
    <xf numFmtId="0" fontId="9" fillId="5" borderId="13" xfId="0" applyFont="1" applyFill="1" applyBorder="1" applyAlignment="1">
      <alignment horizontal="center" vertical="center" shrinkToFi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9" fillId="5" borderId="15" xfId="0" applyFont="1" applyFill="1" applyBorder="1" applyAlignment="1">
      <alignment horizontal="center" vertical="center" shrinkToFit="1"/>
    </xf>
    <xf numFmtId="0" fontId="9" fillId="5" borderId="16" xfId="0" applyFont="1" applyFill="1" applyBorder="1" applyAlignment="1">
      <alignment horizontal="center" vertical="center" shrinkToFit="1"/>
    </xf>
    <xf numFmtId="0" fontId="3" fillId="6" borderId="17"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pplyProtection="1">
      <alignment vertical="center"/>
      <protection locked="0"/>
    </xf>
    <xf numFmtId="0" fontId="3" fillId="0" borderId="0" xfId="0" applyFont="1" applyAlignment="1">
      <alignment horizontal="distributed" indent="1"/>
    </xf>
    <xf numFmtId="0" fontId="18" fillId="0" borderId="0" xfId="0" applyFont="1"/>
    <xf numFmtId="0" fontId="19" fillId="7" borderId="0" xfId="0" applyFont="1" applyFill="1" applyAlignment="1">
      <alignment vertical="center"/>
    </xf>
    <xf numFmtId="0" fontId="3" fillId="7" borderId="0" xfId="0" applyFont="1" applyFill="1"/>
    <xf numFmtId="0" fontId="3" fillId="7" borderId="0" xfId="0" applyFont="1" applyFill="1" applyAlignment="1">
      <alignment horizontal="center"/>
    </xf>
    <xf numFmtId="0" fontId="3" fillId="0" borderId="18" xfId="1" applyFont="1" applyBorder="1" applyAlignment="1" applyProtection="1">
      <alignment horizontal="center" vertical="center"/>
      <protection locked="0"/>
    </xf>
    <xf numFmtId="0" fontId="3" fillId="0" borderId="19" xfId="1" applyFont="1" applyBorder="1" applyAlignment="1" applyProtection="1">
      <alignment horizontal="distributed" vertical="center" indent="1"/>
      <protection locked="0"/>
    </xf>
    <xf numFmtId="0" fontId="3" fillId="0" borderId="20" xfId="1" applyFont="1" applyBorder="1" applyAlignment="1" applyProtection="1">
      <alignment horizontal="distributed" vertical="center" indent="1"/>
      <protection locked="0"/>
    </xf>
    <xf numFmtId="0" fontId="3" fillId="0" borderId="20" xfId="1" applyFont="1" applyBorder="1" applyAlignment="1" applyProtection="1">
      <alignment horizontal="center" vertical="center"/>
      <protection locked="0"/>
    </xf>
    <xf numFmtId="176" fontId="3" fillId="0" borderId="21" xfId="1" applyNumberFormat="1" applyFont="1" applyBorder="1" applyAlignment="1" applyProtection="1">
      <alignment horizontal="center" vertical="center"/>
      <protection locked="0"/>
    </xf>
    <xf numFmtId="0" fontId="20" fillId="0" borderId="0" xfId="0" applyFont="1" applyAlignment="1">
      <alignment horizontal="left" vertical="center"/>
    </xf>
    <xf numFmtId="0" fontId="3" fillId="0" borderId="22" xfId="1" applyFont="1" applyBorder="1" applyAlignment="1" applyProtection="1">
      <alignment horizontal="center" vertical="center"/>
      <protection locked="0"/>
    </xf>
    <xf numFmtId="0" fontId="3" fillId="0" borderId="23" xfId="1" applyFont="1" applyBorder="1" applyAlignment="1" applyProtection="1">
      <alignment horizontal="distributed" vertical="center" indent="1"/>
      <protection locked="0"/>
    </xf>
    <xf numFmtId="0" fontId="3" fillId="0" borderId="24" xfId="1" applyFont="1" applyBorder="1" applyAlignment="1" applyProtection="1">
      <alignment horizontal="distributed" vertical="center" indent="1"/>
      <protection locked="0"/>
    </xf>
    <xf numFmtId="0" fontId="3" fillId="0" borderId="24" xfId="1" applyFont="1" applyBorder="1" applyAlignment="1" applyProtection="1">
      <alignment horizontal="center" vertical="center"/>
      <protection locked="0"/>
    </xf>
    <xf numFmtId="176" fontId="3" fillId="0" borderId="25" xfId="1" applyNumberFormat="1" applyFont="1" applyBorder="1" applyAlignment="1" applyProtection="1">
      <alignment horizontal="center" vertical="center"/>
      <protection locked="0"/>
    </xf>
    <xf numFmtId="0" fontId="7" fillId="0" borderId="0" xfId="0" applyFont="1" applyAlignment="1">
      <alignment horizontal="right" vertical="center"/>
    </xf>
    <xf numFmtId="0" fontId="9" fillId="0" borderId="0" xfId="0" applyFont="1" applyAlignment="1">
      <alignment horizontal="left" vertical="center"/>
    </xf>
    <xf numFmtId="0" fontId="7" fillId="0" borderId="0" xfId="0" applyFont="1" applyAlignment="1">
      <alignment horizontal="left" vertical="center"/>
    </xf>
    <xf numFmtId="0" fontId="3" fillId="2" borderId="26" xfId="0" applyFont="1" applyFill="1" applyBorder="1" applyAlignment="1">
      <alignment horizontal="center" vertical="center"/>
    </xf>
    <xf numFmtId="0" fontId="13" fillId="2" borderId="27" xfId="0" applyFont="1" applyFill="1" applyBorder="1" applyAlignment="1">
      <alignment horizontal="distributed" vertical="center" wrapText="1"/>
    </xf>
    <xf numFmtId="0" fontId="3"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3" fillId="2" borderId="30" xfId="0" applyFont="1" applyFill="1" applyBorder="1" applyAlignment="1">
      <alignment horizontal="distributed" vertical="center" wrapText="1"/>
    </xf>
    <xf numFmtId="0" fontId="8" fillId="0" borderId="0" xfId="0" applyFont="1" applyAlignment="1" applyProtection="1">
      <alignment horizontal="left" vertical="center"/>
      <protection locked="0"/>
    </xf>
    <xf numFmtId="0" fontId="3" fillId="0" borderId="0" xfId="0" applyFont="1" applyAlignment="1" applyProtection="1">
      <alignment horizontal="distributed" vertical="center"/>
      <protection locked="0"/>
    </xf>
    <xf numFmtId="177" fontId="3" fillId="0" borderId="0" xfId="0" applyNumberFormat="1" applyFont="1" applyAlignment="1">
      <alignment horizontal="center"/>
    </xf>
    <xf numFmtId="20" fontId="3" fillId="0" borderId="0" xfId="0" quotePrefix="1" applyNumberFormat="1" applyFont="1" applyAlignment="1">
      <alignment vertical="center"/>
    </xf>
    <xf numFmtId="0" fontId="3" fillId="0" borderId="1" xfId="0" applyFont="1" applyBorder="1" applyAlignment="1">
      <alignment horizontal="right" vertical="center"/>
    </xf>
    <xf numFmtId="0" fontId="21" fillId="0" borderId="0" xfId="0" applyFont="1" applyAlignment="1">
      <alignment vertical="center"/>
    </xf>
    <xf numFmtId="0" fontId="7" fillId="0" borderId="0" xfId="0" applyFont="1" applyAlignment="1">
      <alignment horizontal="center" vertical="center"/>
    </xf>
    <xf numFmtId="49" fontId="3" fillId="0" borderId="0" xfId="0" quotePrefix="1" applyNumberFormat="1" applyFont="1" applyAlignment="1">
      <alignment horizontal="center" vertical="center"/>
    </xf>
    <xf numFmtId="49" fontId="0" fillId="0" borderId="0" xfId="0" applyNumberFormat="1" applyAlignment="1">
      <alignment vertical="center"/>
    </xf>
    <xf numFmtId="0" fontId="9" fillId="0" borderId="0" xfId="0" applyFont="1" applyAlignment="1">
      <alignment horizontal="justify" vertical="center"/>
    </xf>
    <xf numFmtId="49" fontId="0" fillId="0" borderId="0" xfId="0" applyNumberFormat="1" applyAlignment="1">
      <alignment horizontal="right" vertical="center"/>
    </xf>
    <xf numFmtId="0" fontId="0" fillId="0" borderId="0" xfId="0" applyAlignment="1">
      <alignment horizontal="left" vertical="center"/>
    </xf>
    <xf numFmtId="49" fontId="3" fillId="0" borderId="35"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178" fontId="3" fillId="0" borderId="35" xfId="0" quotePrefix="1" applyNumberFormat="1" applyFont="1" applyBorder="1" applyAlignment="1">
      <alignment horizontal="center" vertical="center" shrinkToFit="1"/>
    </xf>
    <xf numFmtId="178" fontId="3" fillId="0" borderId="11" xfId="0" quotePrefix="1" applyNumberFormat="1" applyFont="1" applyBorder="1" applyAlignment="1">
      <alignment horizontal="center" vertical="center" shrinkToFit="1"/>
    </xf>
    <xf numFmtId="178" fontId="3" fillId="0" borderId="31" xfId="0" quotePrefix="1"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33" xfId="0" applyNumberFormat="1" applyFont="1" applyBorder="1" applyAlignment="1">
      <alignment horizontal="center" vertical="center" shrinkToFit="1"/>
    </xf>
    <xf numFmtId="178" fontId="3" fillId="0" borderId="32" xfId="0" quotePrefix="1" applyNumberFormat="1" applyFont="1" applyBorder="1" applyAlignment="1">
      <alignment horizontal="center" vertical="center" shrinkToFit="1"/>
    </xf>
    <xf numFmtId="178" fontId="3" fillId="0" borderId="10" xfId="0" quotePrefix="1" applyNumberFormat="1" applyFont="1" applyBorder="1" applyAlignment="1">
      <alignment horizontal="center" vertical="center" shrinkToFit="1"/>
    </xf>
    <xf numFmtId="178" fontId="3" fillId="0" borderId="34" xfId="0" quotePrefix="1" applyNumberFormat="1" applyFont="1" applyBorder="1" applyAlignment="1">
      <alignment horizontal="center" vertical="center" shrinkToFit="1"/>
    </xf>
    <xf numFmtId="49" fontId="3" fillId="4" borderId="32" xfId="0" applyNumberFormat="1" applyFont="1" applyFill="1" applyBorder="1" applyAlignment="1">
      <alignment horizontal="center" vertical="center" shrinkToFit="1"/>
    </xf>
    <xf numFmtId="49" fontId="3" fillId="4" borderId="33" xfId="0" applyNumberFormat="1" applyFont="1" applyFill="1" applyBorder="1" applyAlignment="1">
      <alignment horizontal="center" vertical="center" shrinkToFit="1"/>
    </xf>
    <xf numFmtId="49" fontId="3" fillId="4" borderId="35" xfId="0" applyNumberFormat="1" applyFont="1" applyFill="1" applyBorder="1" applyAlignment="1">
      <alignment horizontal="center" vertical="center" shrinkToFit="1"/>
    </xf>
    <xf numFmtId="49" fontId="3" fillId="4" borderId="36" xfId="0" applyNumberFormat="1" applyFont="1" applyFill="1" applyBorder="1" applyAlignment="1">
      <alignment horizontal="center" vertical="center" shrinkToFit="1"/>
    </xf>
    <xf numFmtId="49" fontId="3" fillId="4" borderId="38" xfId="0" applyNumberFormat="1" applyFont="1" applyFill="1" applyBorder="1" applyAlignment="1">
      <alignment horizontal="center" vertical="center" shrinkToFit="1"/>
    </xf>
    <xf numFmtId="49" fontId="3" fillId="4" borderId="27" xfId="0" applyNumberFormat="1" applyFont="1" applyFill="1" applyBorder="1" applyAlignment="1">
      <alignment horizontal="center" vertical="center" shrinkToFit="1"/>
    </xf>
    <xf numFmtId="178" fontId="3" fillId="0" borderId="38" xfId="0" quotePrefix="1" applyNumberFormat="1" applyFont="1" applyBorder="1" applyAlignment="1">
      <alignment horizontal="center" vertical="center" shrinkToFit="1"/>
    </xf>
    <xf numFmtId="178" fontId="3" fillId="0" borderId="9" xfId="0" quotePrefix="1" applyNumberFormat="1" applyFont="1" applyBorder="1" applyAlignment="1">
      <alignment horizontal="center" vertical="center" shrinkToFit="1"/>
    </xf>
    <xf numFmtId="178" fontId="3" fillId="0" borderId="39" xfId="0" quotePrefix="1"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3" fillId="0" borderId="27" xfId="0" applyNumberFormat="1" applyFont="1" applyBorder="1" applyAlignment="1">
      <alignment horizontal="center" vertical="center" shrinkToFit="1"/>
    </xf>
    <xf numFmtId="178" fontId="3" fillId="0" borderId="0" xfId="0" quotePrefix="1" applyNumberFormat="1" applyFont="1" applyAlignment="1">
      <alignment horizontal="center" vertical="center" shrinkToFit="1"/>
    </xf>
    <xf numFmtId="178" fontId="3" fillId="0" borderId="40" xfId="0" quotePrefix="1" applyNumberFormat="1" applyFont="1" applyBorder="1" applyAlignment="1">
      <alignment horizontal="center" vertical="center" shrinkToFit="1"/>
    </xf>
    <xf numFmtId="178" fontId="3" fillId="0" borderId="1" xfId="0" quotePrefix="1" applyNumberFormat="1" applyFont="1" applyBorder="1" applyAlignment="1">
      <alignment horizontal="center" vertical="center" shrinkToFit="1"/>
    </xf>
    <xf numFmtId="178" fontId="3" fillId="0" borderId="41" xfId="0" quotePrefix="1" applyNumberFormat="1" applyFont="1" applyBorder="1" applyAlignment="1">
      <alignment horizontal="center" vertical="center" shrinkToFit="1"/>
    </xf>
    <xf numFmtId="0" fontId="22" fillId="7" borderId="0" xfId="0" applyFont="1" applyFill="1" applyAlignment="1">
      <alignment horizontal="left" vertical="center" wrapText="1"/>
    </xf>
    <xf numFmtId="0" fontId="3" fillId="4" borderId="5"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6"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49" fontId="3" fillId="4" borderId="43" xfId="0" applyNumberFormat="1" applyFont="1" applyFill="1" applyBorder="1" applyAlignment="1">
      <alignment horizontal="center" vertical="center" shrinkToFit="1"/>
    </xf>
    <xf numFmtId="49" fontId="3" fillId="4" borderId="44" xfId="0" applyNumberFormat="1" applyFont="1" applyFill="1" applyBorder="1" applyAlignment="1">
      <alignment horizontal="center" vertical="center" shrinkToFit="1"/>
    </xf>
    <xf numFmtId="49" fontId="3" fillId="4" borderId="42" xfId="0" applyNumberFormat="1" applyFont="1" applyFill="1" applyBorder="1" applyAlignment="1">
      <alignment horizontal="center" vertical="center" shrinkToFit="1"/>
    </xf>
    <xf numFmtId="49" fontId="3" fillId="4" borderId="17" xfId="0" applyNumberFormat="1" applyFont="1" applyFill="1" applyBorder="1" applyAlignment="1">
      <alignment horizontal="center" vertical="center" shrinkToFit="1"/>
    </xf>
    <xf numFmtId="49" fontId="3" fillId="4" borderId="45" xfId="0" applyNumberFormat="1" applyFont="1" applyFill="1" applyBorder="1" applyAlignment="1">
      <alignment horizontal="center" vertical="center" shrinkToFit="1"/>
    </xf>
    <xf numFmtId="49" fontId="3" fillId="4" borderId="57" xfId="0" applyNumberFormat="1" applyFont="1" applyFill="1" applyBorder="1" applyAlignment="1">
      <alignment horizontal="center" vertical="center" wrapText="1" shrinkToFit="1"/>
    </xf>
    <xf numFmtId="49" fontId="3" fillId="4" borderId="27" xfId="0" applyNumberFormat="1" applyFont="1" applyFill="1" applyBorder="1" applyAlignment="1">
      <alignment horizontal="center" vertical="center" wrapText="1" shrinkToFit="1"/>
    </xf>
    <xf numFmtId="49" fontId="3" fillId="4" borderId="37" xfId="0" applyNumberFormat="1" applyFont="1" applyFill="1" applyBorder="1" applyAlignment="1">
      <alignment horizontal="center" vertical="center" wrapText="1" shrinkToFit="1"/>
    </xf>
    <xf numFmtId="49" fontId="3" fillId="4" borderId="6" xfId="0" applyNumberFormat="1" applyFont="1" applyFill="1" applyBorder="1" applyAlignment="1">
      <alignment horizontal="center" vertical="center" wrapText="1" shrinkToFit="1"/>
    </xf>
    <xf numFmtId="49" fontId="3" fillId="4" borderId="58" xfId="0" applyNumberFormat="1" applyFont="1" applyFill="1" applyBorder="1" applyAlignment="1">
      <alignment horizontal="center" vertical="center" wrapText="1" shrinkToFit="1"/>
    </xf>
    <xf numFmtId="49" fontId="3" fillId="4" borderId="36" xfId="0" applyNumberFormat="1" applyFont="1" applyFill="1" applyBorder="1" applyAlignment="1">
      <alignment horizontal="center" vertical="center" wrapText="1" shrinkToFit="1"/>
    </xf>
    <xf numFmtId="49" fontId="3" fillId="0" borderId="57" xfId="0" applyNumberFormat="1" applyFont="1" applyBorder="1" applyAlignment="1">
      <alignment horizontal="center" vertical="center" wrapText="1" shrinkToFit="1"/>
    </xf>
    <xf numFmtId="49" fontId="3" fillId="0" borderId="37"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49" fontId="3" fillId="0" borderId="58" xfId="0" applyNumberFormat="1" applyFont="1" applyBorder="1" applyAlignment="1">
      <alignment horizontal="center" vertical="center" shrinkToFit="1"/>
    </xf>
    <xf numFmtId="0" fontId="4" fillId="0" borderId="0" xfId="0" applyFont="1" applyAlignment="1">
      <alignment horizontal="center" vertical="center"/>
    </xf>
    <xf numFmtId="0" fontId="9" fillId="5" borderId="46" xfId="0" applyFont="1" applyFill="1" applyBorder="1" applyAlignment="1">
      <alignment horizontal="center" vertical="center" shrinkToFit="1"/>
    </xf>
    <xf numFmtId="0" fontId="9" fillId="5" borderId="47" xfId="0" applyFont="1" applyFill="1" applyBorder="1" applyAlignment="1">
      <alignment horizontal="center" vertical="center" shrinkToFit="1"/>
    </xf>
    <xf numFmtId="0" fontId="10" fillId="0" borderId="1" xfId="0" applyFont="1" applyBorder="1" applyAlignment="1" applyProtection="1">
      <alignment horizontal="distributed" vertical="center" indent="1"/>
      <protection locked="0"/>
    </xf>
    <xf numFmtId="177" fontId="7" fillId="5" borderId="5" xfId="0" applyNumberFormat="1" applyFont="1" applyFill="1" applyBorder="1" applyAlignment="1">
      <alignment horizontal="center" vertical="center" shrinkToFit="1"/>
    </xf>
    <xf numFmtId="177" fontId="7" fillId="5" borderId="35" xfId="0" applyNumberFormat="1" applyFont="1" applyFill="1" applyBorder="1" applyAlignment="1">
      <alignment horizontal="center" vertical="center" shrinkToFit="1"/>
    </xf>
    <xf numFmtId="0" fontId="3" fillId="0" borderId="5" xfId="0" applyFont="1" applyBorder="1" applyAlignment="1" applyProtection="1">
      <alignment horizontal="center"/>
      <protection locked="0"/>
    </xf>
    <xf numFmtId="0" fontId="3" fillId="0" borderId="40"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10" fillId="0" borderId="1" xfId="0" applyFont="1" applyBorder="1" applyAlignment="1">
      <alignment horizontal="center" vertical="center"/>
    </xf>
    <xf numFmtId="0" fontId="4" fillId="0" borderId="1" xfId="0" applyFont="1" applyBorder="1" applyAlignment="1" applyProtection="1">
      <alignment horizontal="distributed" vertical="center" indent="1" shrinkToFit="1"/>
      <protection locked="0"/>
    </xf>
    <xf numFmtId="0" fontId="7" fillId="0" borderId="1" xfId="0" applyFont="1" applyBorder="1" applyAlignment="1" applyProtection="1">
      <alignment horizontal="center" vertical="center"/>
      <protection locked="0"/>
    </xf>
    <xf numFmtId="0" fontId="3" fillId="0" borderId="48"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9" fillId="5" borderId="50" xfId="0" applyFont="1" applyFill="1" applyBorder="1" applyAlignment="1">
      <alignment horizontal="center" vertical="center" shrinkToFit="1"/>
    </xf>
    <xf numFmtId="0" fontId="9" fillId="5" borderId="51" xfId="0" applyFont="1" applyFill="1" applyBorder="1" applyAlignment="1">
      <alignment horizontal="center" vertical="center" shrinkToFit="1"/>
    </xf>
    <xf numFmtId="177" fontId="7" fillId="5" borderId="38" xfId="0" applyNumberFormat="1" applyFont="1" applyFill="1" applyBorder="1" applyAlignment="1">
      <alignment horizontal="center" vertical="center" shrinkToFit="1"/>
    </xf>
    <xf numFmtId="177" fontId="7" fillId="5" borderId="7" xfId="0" applyNumberFormat="1" applyFont="1" applyFill="1" applyBorder="1" applyAlignment="1">
      <alignment horizontal="center" vertical="center" shrinkToFit="1"/>
    </xf>
    <xf numFmtId="0" fontId="3" fillId="2" borderId="38"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0" borderId="54"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2" borderId="35"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3" borderId="56"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3" borderId="57"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0" borderId="60" xfId="0" applyFont="1" applyBorder="1" applyAlignment="1" applyProtection="1">
      <alignment horizontal="center" vertical="center" shrinkToFit="1"/>
      <protection locked="0"/>
    </xf>
    <xf numFmtId="0" fontId="9" fillId="5" borderId="61" xfId="0" applyFont="1" applyFill="1" applyBorder="1" applyAlignment="1">
      <alignment horizontal="center" vertical="center" shrinkToFit="1"/>
    </xf>
    <xf numFmtId="177" fontId="7" fillId="5" borderId="2" xfId="0" applyNumberFormat="1" applyFont="1" applyFill="1" applyBorder="1" applyAlignment="1">
      <alignment horizontal="center" vertical="center" shrinkToFit="1"/>
    </xf>
    <xf numFmtId="0" fontId="3" fillId="2" borderId="2"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42" xfId="0" applyFont="1" applyFill="1" applyBorder="1" applyAlignment="1">
      <alignment horizontal="center" vertical="center"/>
    </xf>
    <xf numFmtId="0" fontId="3" fillId="2" borderId="45" xfId="0" applyFont="1" applyFill="1" applyBorder="1" applyAlignment="1">
      <alignment horizontal="center" vertical="center"/>
    </xf>
    <xf numFmtId="0" fontId="3" fillId="3" borderId="26" xfId="0"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pplyProtection="1">
      <alignment horizontal="left" vertical="center"/>
      <protection locked="0"/>
    </xf>
    <xf numFmtId="0" fontId="3" fillId="8" borderId="57" xfId="0" applyFont="1" applyFill="1" applyBorder="1" applyAlignment="1">
      <alignment horizontal="center" vertical="center"/>
    </xf>
    <xf numFmtId="0" fontId="3" fillId="8" borderId="58" xfId="0" applyFont="1" applyFill="1" applyBorder="1" applyAlignment="1">
      <alignment horizontal="center" vertical="center"/>
    </xf>
    <xf numFmtId="0" fontId="3" fillId="8" borderId="27" xfId="1" applyFont="1" applyFill="1" applyBorder="1" applyAlignment="1">
      <alignment horizontal="center" vertical="center"/>
    </xf>
    <xf numFmtId="0" fontId="3" fillId="8" borderId="36" xfId="1" applyFont="1" applyFill="1" applyBorder="1" applyAlignment="1">
      <alignment horizontal="center" vertical="center"/>
    </xf>
    <xf numFmtId="0" fontId="3" fillId="8" borderId="63" xfId="1" applyFont="1" applyFill="1" applyBorder="1" applyAlignment="1">
      <alignment horizontal="center" vertical="center" wrapText="1"/>
    </xf>
    <xf numFmtId="0" fontId="3" fillId="8" borderId="64" xfId="1" applyFont="1" applyFill="1" applyBorder="1" applyAlignment="1">
      <alignment horizontal="center" vertical="center"/>
    </xf>
    <xf numFmtId="0" fontId="3" fillId="8" borderId="63" xfId="1" applyFont="1" applyFill="1" applyBorder="1" applyAlignment="1">
      <alignment horizontal="center" vertical="center"/>
    </xf>
    <xf numFmtId="0" fontId="3" fillId="8" borderId="65" xfId="1" applyFont="1" applyFill="1" applyBorder="1" applyAlignment="1">
      <alignment horizontal="center" vertical="center" wrapText="1"/>
    </xf>
    <xf numFmtId="0" fontId="3" fillId="8" borderId="66" xfId="1" applyFont="1" applyFill="1"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W217"/>
  <sheetViews>
    <sheetView tabSelected="1" view="pageBreakPreview" zoomScaleNormal="100" workbookViewId="0">
      <selection activeCell="A2" sqref="A2"/>
    </sheetView>
  </sheetViews>
  <sheetFormatPr defaultColWidth="9" defaultRowHeight="13.5" x14ac:dyDescent="0.15"/>
  <cols>
    <col min="1" max="29" width="3.75" style="5" customWidth="1"/>
    <col min="30" max="31" width="0.875" style="1" customWidth="1"/>
    <col min="32" max="47" width="4.5" style="1" customWidth="1"/>
    <col min="48" max="16384" width="9" style="1"/>
  </cols>
  <sheetData>
    <row r="1" spans="1:49" ht="17.25" customHeight="1" x14ac:dyDescent="0.15">
      <c r="A1" s="145" t="s">
        <v>283</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row>
    <row r="2" spans="1:49" ht="15" customHeight="1" x14ac:dyDescent="0.15"/>
    <row r="3" spans="1:49" s="25" customFormat="1" ht="15" customHeight="1" x14ac:dyDescent="0.15">
      <c r="A3" s="6" t="s">
        <v>101</v>
      </c>
      <c r="B3" s="6"/>
      <c r="C3" s="6" t="s">
        <v>102</v>
      </c>
      <c r="D3" s="6"/>
      <c r="E3" s="6"/>
      <c r="F3" s="6"/>
      <c r="G3" s="6"/>
      <c r="H3" s="6"/>
      <c r="I3" s="6"/>
      <c r="J3" s="6"/>
      <c r="K3" s="6"/>
      <c r="L3" s="6"/>
      <c r="M3" s="6"/>
      <c r="N3" s="6"/>
      <c r="O3" s="6"/>
      <c r="P3" s="6"/>
      <c r="Q3" s="6"/>
      <c r="R3" s="6"/>
      <c r="S3" s="6"/>
      <c r="T3" s="6"/>
      <c r="U3" s="6"/>
      <c r="V3" s="6"/>
      <c r="W3" s="6"/>
      <c r="X3" s="6"/>
      <c r="Y3" s="6"/>
      <c r="Z3" s="6"/>
      <c r="AA3" s="6"/>
      <c r="AB3" s="6"/>
      <c r="AC3" s="6"/>
      <c r="AH3" s="1"/>
      <c r="AI3" s="1"/>
      <c r="AJ3" s="1"/>
      <c r="AK3" s="1"/>
      <c r="AL3" s="1"/>
      <c r="AM3" s="1"/>
      <c r="AN3" s="1"/>
      <c r="AO3" s="1"/>
      <c r="AP3" s="1"/>
      <c r="AQ3" s="1"/>
      <c r="AR3" s="1"/>
      <c r="AS3" s="1"/>
      <c r="AT3" s="1"/>
      <c r="AU3" s="1"/>
      <c r="AV3" s="1"/>
      <c r="AW3" s="1"/>
    </row>
    <row r="4" spans="1:49" s="25" customFormat="1" ht="15" customHeight="1" x14ac:dyDescent="0.15">
      <c r="A4" s="6" t="s">
        <v>103</v>
      </c>
      <c r="B4" s="6"/>
      <c r="C4" s="6" t="s">
        <v>104</v>
      </c>
      <c r="D4" s="6"/>
      <c r="E4" s="6"/>
      <c r="F4" s="6"/>
      <c r="G4" s="6"/>
      <c r="H4" s="6"/>
      <c r="I4" s="6"/>
      <c r="J4" s="6"/>
      <c r="K4" s="6"/>
      <c r="L4" s="6"/>
      <c r="M4" s="6"/>
      <c r="N4" s="6"/>
      <c r="O4" s="6"/>
      <c r="P4" s="6"/>
      <c r="Q4" s="6"/>
      <c r="R4" s="6"/>
      <c r="S4" s="6"/>
      <c r="T4" s="6"/>
      <c r="U4" s="6"/>
      <c r="V4" s="6"/>
      <c r="W4" s="6"/>
      <c r="X4" s="6"/>
      <c r="Y4" s="6"/>
      <c r="Z4" s="6"/>
      <c r="AA4" s="6"/>
      <c r="AB4" s="6"/>
      <c r="AC4" s="6"/>
      <c r="AH4" s="1"/>
      <c r="AI4" s="1"/>
      <c r="AJ4" s="1"/>
      <c r="AK4" s="1"/>
      <c r="AL4" s="1"/>
      <c r="AM4" s="1"/>
      <c r="AN4" s="1"/>
      <c r="AO4" s="1"/>
      <c r="AP4" s="1"/>
      <c r="AQ4" s="1"/>
      <c r="AR4" s="1"/>
      <c r="AS4" s="1"/>
      <c r="AT4" s="1"/>
      <c r="AU4" s="1"/>
      <c r="AV4" s="1"/>
      <c r="AW4" s="1"/>
    </row>
    <row r="5" spans="1:49" s="25" customFormat="1" ht="15" customHeight="1" x14ac:dyDescent="0.15">
      <c r="A5" s="6" t="s">
        <v>174</v>
      </c>
      <c r="B5" s="6"/>
      <c r="C5" s="6" t="s">
        <v>175</v>
      </c>
      <c r="D5" s="6"/>
      <c r="E5" s="6"/>
      <c r="F5" s="6"/>
      <c r="G5" s="6"/>
      <c r="H5" s="6"/>
      <c r="I5" s="6"/>
      <c r="J5" s="6"/>
      <c r="K5" s="6"/>
      <c r="L5" s="6"/>
      <c r="M5" s="6"/>
      <c r="N5" s="6"/>
      <c r="O5" s="6"/>
      <c r="P5" s="6"/>
      <c r="Q5" s="6"/>
      <c r="R5" s="6"/>
      <c r="S5" s="6"/>
      <c r="T5" s="6"/>
      <c r="U5" s="6"/>
      <c r="V5" s="6"/>
      <c r="W5" s="6"/>
      <c r="X5" s="6"/>
      <c r="Y5" s="6"/>
      <c r="Z5" s="6"/>
      <c r="AA5" s="6"/>
      <c r="AB5" s="6"/>
      <c r="AC5" s="6"/>
      <c r="AH5" s="1"/>
      <c r="AI5" s="1"/>
      <c r="AJ5" s="1"/>
      <c r="AK5" s="1"/>
      <c r="AL5" s="1"/>
      <c r="AM5" s="1"/>
      <c r="AN5" s="1"/>
      <c r="AO5" s="1"/>
      <c r="AP5" s="1"/>
      <c r="AQ5" s="1"/>
      <c r="AR5" s="1"/>
      <c r="AS5" s="1"/>
      <c r="AT5" s="1"/>
      <c r="AU5" s="1"/>
      <c r="AV5" s="1"/>
      <c r="AW5" s="1"/>
    </row>
    <row r="6" spans="1:49" s="25" customFormat="1" ht="15" customHeight="1" x14ac:dyDescent="0.15">
      <c r="A6" s="6" t="s">
        <v>105</v>
      </c>
      <c r="B6" s="6"/>
      <c r="C6" s="6" t="s">
        <v>106</v>
      </c>
      <c r="D6" s="6"/>
      <c r="E6" s="6"/>
      <c r="F6" s="6"/>
      <c r="G6" s="6"/>
      <c r="H6" s="6"/>
      <c r="I6" s="6"/>
      <c r="J6" s="6"/>
      <c r="K6" s="6"/>
      <c r="L6" s="6"/>
      <c r="M6" s="6"/>
      <c r="N6" s="6"/>
      <c r="O6" s="6"/>
      <c r="P6" s="6"/>
      <c r="Q6" s="6"/>
      <c r="R6" s="6"/>
      <c r="S6" s="6"/>
      <c r="T6" s="6"/>
      <c r="U6" s="6"/>
      <c r="V6" s="6"/>
      <c r="W6" s="6"/>
      <c r="X6" s="6"/>
      <c r="Y6" s="6"/>
      <c r="Z6" s="6"/>
      <c r="AA6" s="6"/>
      <c r="AB6" s="6"/>
      <c r="AC6" s="6"/>
      <c r="AE6" s="26"/>
      <c r="AH6" s="1"/>
      <c r="AI6" s="1"/>
      <c r="AJ6" s="1"/>
      <c r="AK6" s="1"/>
      <c r="AL6" s="1"/>
      <c r="AM6" s="1"/>
      <c r="AN6" s="1"/>
      <c r="AO6" s="1"/>
      <c r="AP6" s="1"/>
      <c r="AQ6" s="1"/>
      <c r="AR6" s="1"/>
      <c r="AS6" s="1"/>
      <c r="AT6" s="1"/>
      <c r="AU6" s="1"/>
      <c r="AV6" s="1"/>
      <c r="AW6" s="1"/>
    </row>
    <row r="7" spans="1:49" ht="15" customHeight="1" x14ac:dyDescent="0.15">
      <c r="AF7" s="120"/>
      <c r="AG7" s="120"/>
      <c r="AH7" s="120"/>
      <c r="AI7" s="120"/>
      <c r="AJ7" s="120"/>
      <c r="AK7" s="120"/>
      <c r="AL7" s="120"/>
      <c r="AM7" s="120"/>
      <c r="AN7" s="120"/>
      <c r="AO7" s="120"/>
      <c r="AP7" s="120"/>
      <c r="AQ7" s="120"/>
      <c r="AR7" s="120"/>
      <c r="AS7" s="120"/>
      <c r="AT7" s="120"/>
      <c r="AU7" s="120"/>
    </row>
    <row r="8" spans="1:49" s="5" customFormat="1" ht="15" customHeight="1" x14ac:dyDescent="0.15">
      <c r="A8" s="7" t="s">
        <v>13</v>
      </c>
      <c r="B8" s="6" t="s">
        <v>107</v>
      </c>
      <c r="C8" s="6"/>
      <c r="D8" s="6"/>
      <c r="E8" s="6" t="s">
        <v>284</v>
      </c>
      <c r="F8" s="6"/>
      <c r="G8" s="6"/>
      <c r="H8" s="6"/>
      <c r="I8" s="6"/>
      <c r="AF8" s="120"/>
      <c r="AG8" s="120"/>
      <c r="AH8" s="120"/>
      <c r="AI8" s="120"/>
      <c r="AJ8" s="120"/>
      <c r="AK8" s="120"/>
      <c r="AL8" s="120"/>
      <c r="AM8" s="120"/>
      <c r="AN8" s="120"/>
      <c r="AO8" s="120"/>
      <c r="AP8" s="120"/>
      <c r="AQ8" s="120"/>
      <c r="AR8" s="120"/>
      <c r="AS8" s="120"/>
      <c r="AT8" s="120"/>
      <c r="AU8" s="120"/>
    </row>
    <row r="9" spans="1:49" s="5" customFormat="1" ht="15" customHeight="1" x14ac:dyDescent="0.15">
      <c r="A9" s="7"/>
      <c r="B9" s="6"/>
      <c r="C9" s="6"/>
      <c r="D9" s="6"/>
      <c r="E9" s="6"/>
      <c r="F9" s="6"/>
      <c r="G9" s="6"/>
      <c r="H9" s="6"/>
      <c r="I9" s="6"/>
      <c r="AD9" s="4"/>
      <c r="AE9" s="4"/>
    </row>
    <row r="10" spans="1:49" s="6" customFormat="1" ht="15" customHeight="1" x14ac:dyDescent="0.15">
      <c r="A10" s="7" t="s">
        <v>43</v>
      </c>
      <c r="B10" s="6" t="s">
        <v>108</v>
      </c>
      <c r="E10" s="6" t="s">
        <v>271</v>
      </c>
      <c r="AD10" s="9"/>
      <c r="AE10" s="9"/>
      <c r="AF10" s="9"/>
      <c r="AG10" s="9"/>
      <c r="AH10" s="9"/>
      <c r="AI10" s="9"/>
      <c r="AJ10" s="9"/>
      <c r="AK10" s="9"/>
    </row>
    <row r="11" spans="1:49" s="6" customFormat="1" ht="15" customHeight="1" x14ac:dyDescent="0.15">
      <c r="A11" s="16"/>
      <c r="F11" s="6" t="s">
        <v>109</v>
      </c>
      <c r="AD11" s="9"/>
      <c r="AE11" s="9"/>
      <c r="AF11" s="9"/>
      <c r="AG11" s="9"/>
      <c r="AH11" s="9"/>
      <c r="AI11" s="9"/>
      <c r="AJ11" s="9"/>
      <c r="AK11" s="9"/>
    </row>
    <row r="12" spans="1:49" s="6" customFormat="1" ht="15" customHeight="1" x14ac:dyDescent="0.15">
      <c r="A12" s="16"/>
      <c r="G12" s="6" t="s">
        <v>110</v>
      </c>
      <c r="N12" s="6" t="s">
        <v>176</v>
      </c>
      <c r="AD12" s="9"/>
      <c r="AE12" s="9"/>
      <c r="AF12" s="9"/>
      <c r="AG12" s="9"/>
      <c r="AH12" s="9"/>
      <c r="AI12" s="9"/>
      <c r="AJ12" s="9"/>
      <c r="AK12" s="9"/>
    </row>
    <row r="13" spans="1:49" s="6" customFormat="1" ht="15" customHeight="1" x14ac:dyDescent="0.15">
      <c r="A13" s="16"/>
      <c r="AD13" s="9"/>
      <c r="AE13" s="9"/>
      <c r="AF13" s="9"/>
      <c r="AG13" s="9"/>
      <c r="AH13" s="9"/>
      <c r="AI13" s="9"/>
      <c r="AJ13" s="9"/>
      <c r="AK13" s="9"/>
    </row>
    <row r="14" spans="1:49" s="5" customFormat="1" ht="15" customHeight="1" x14ac:dyDescent="0.15">
      <c r="A14" s="7" t="s">
        <v>14</v>
      </c>
      <c r="B14" s="6" t="s">
        <v>44</v>
      </c>
      <c r="C14" s="6"/>
      <c r="D14" s="6"/>
      <c r="E14" s="6"/>
      <c r="F14" s="6"/>
      <c r="G14" s="6"/>
      <c r="H14" s="6"/>
      <c r="I14" s="6"/>
      <c r="J14" s="6"/>
      <c r="K14" s="6"/>
      <c r="AD14" s="4"/>
      <c r="AE14" s="4"/>
    </row>
    <row r="15" spans="1:49" s="5" customFormat="1" ht="15" customHeight="1" x14ac:dyDescent="0.15">
      <c r="A15" s="7"/>
      <c r="B15" s="6"/>
      <c r="C15" s="6" t="s">
        <v>45</v>
      </c>
      <c r="D15" s="6"/>
      <c r="E15" s="6"/>
      <c r="F15" s="6" t="s">
        <v>12</v>
      </c>
      <c r="G15" s="6"/>
      <c r="H15" s="6"/>
      <c r="I15" s="6" t="s">
        <v>46</v>
      </c>
      <c r="J15" s="6"/>
      <c r="K15" s="6"/>
      <c r="AD15" s="4"/>
      <c r="AE15" s="4"/>
    </row>
    <row r="16" spans="1:49" s="5" customFormat="1" ht="15" customHeight="1" x14ac:dyDescent="0.15">
      <c r="A16" s="7"/>
      <c r="B16" s="6"/>
      <c r="C16" s="6"/>
      <c r="D16" s="6"/>
      <c r="E16" s="6"/>
      <c r="F16" s="6" t="s">
        <v>11</v>
      </c>
      <c r="G16" s="6"/>
      <c r="H16" s="6"/>
      <c r="I16" s="6" t="s">
        <v>46</v>
      </c>
      <c r="J16" s="6"/>
      <c r="K16" s="6"/>
      <c r="AD16" s="4"/>
      <c r="AE16" s="4"/>
    </row>
    <row r="17" spans="1:37" s="5" customFormat="1" ht="15" customHeight="1" x14ac:dyDescent="0.15">
      <c r="A17" s="91"/>
      <c r="AD17" s="4"/>
      <c r="AE17" s="4"/>
    </row>
    <row r="18" spans="1:37" s="6" customFormat="1" ht="15" customHeight="1" x14ac:dyDescent="0.15">
      <c r="A18" s="7" t="s">
        <v>15</v>
      </c>
      <c r="B18" s="6" t="s">
        <v>47</v>
      </c>
      <c r="O18" s="8"/>
      <c r="P18" s="8"/>
      <c r="Q18" s="8"/>
      <c r="AD18" s="9"/>
      <c r="AE18" s="9"/>
      <c r="AF18" s="9"/>
      <c r="AG18" s="9"/>
      <c r="AH18" s="9"/>
      <c r="AI18" s="9"/>
      <c r="AJ18" s="9"/>
      <c r="AK18" s="9"/>
    </row>
    <row r="19" spans="1:37" s="6" customFormat="1" ht="15" customHeight="1" x14ac:dyDescent="0.15">
      <c r="A19" s="7"/>
      <c r="B19" s="127" t="s">
        <v>48</v>
      </c>
      <c r="C19" s="128"/>
      <c r="D19" s="129"/>
      <c r="E19" s="127" t="s">
        <v>272</v>
      </c>
      <c r="F19" s="128"/>
      <c r="G19" s="128"/>
      <c r="H19" s="129"/>
      <c r="I19" s="10" t="s">
        <v>111</v>
      </c>
      <c r="J19" s="11"/>
      <c r="K19" s="11"/>
      <c r="L19" s="11" t="s">
        <v>112</v>
      </c>
      <c r="M19" s="11"/>
      <c r="N19" s="11"/>
      <c r="O19" s="11"/>
      <c r="P19" s="11"/>
      <c r="Q19" s="11"/>
      <c r="R19" s="12" t="s">
        <v>113</v>
      </c>
      <c r="S19" s="13" t="s">
        <v>114</v>
      </c>
      <c r="T19" s="11"/>
      <c r="U19" s="11"/>
      <c r="V19" s="11"/>
      <c r="W19" s="12" t="s">
        <v>115</v>
      </c>
      <c r="X19" s="11" t="s">
        <v>116</v>
      </c>
      <c r="Y19" s="11"/>
      <c r="Z19" s="11"/>
      <c r="AA19" s="11"/>
      <c r="AB19" s="11"/>
      <c r="AC19" s="14"/>
      <c r="AD19" s="9"/>
      <c r="AE19" s="9"/>
      <c r="AF19" s="9"/>
      <c r="AG19" s="9"/>
      <c r="AH19" s="9"/>
      <c r="AI19" s="9"/>
      <c r="AJ19" s="9"/>
      <c r="AK19" s="9"/>
    </row>
    <row r="20" spans="1:37" s="6" customFormat="1" ht="15" customHeight="1" x14ac:dyDescent="0.15">
      <c r="A20" s="7"/>
      <c r="B20" s="121"/>
      <c r="C20" s="122"/>
      <c r="D20" s="123"/>
      <c r="E20" s="121"/>
      <c r="F20" s="122"/>
      <c r="G20" s="122"/>
      <c r="H20" s="123"/>
      <c r="I20" s="15" t="s">
        <v>171</v>
      </c>
      <c r="K20" s="6" t="s">
        <v>172</v>
      </c>
      <c r="N20" s="86" t="s">
        <v>173</v>
      </c>
      <c r="P20" s="6" t="s">
        <v>199</v>
      </c>
      <c r="AC20" s="17"/>
      <c r="AD20" s="9"/>
      <c r="AE20" s="9"/>
      <c r="AF20" s="9"/>
      <c r="AG20" s="9"/>
      <c r="AH20" s="9"/>
      <c r="AI20" s="9"/>
      <c r="AJ20" s="9"/>
      <c r="AK20" s="9"/>
    </row>
    <row r="21" spans="1:37" s="6" customFormat="1" ht="15" customHeight="1" x14ac:dyDescent="0.15">
      <c r="A21" s="7"/>
      <c r="B21" s="124"/>
      <c r="C21" s="125"/>
      <c r="D21" s="126"/>
      <c r="E21" s="124"/>
      <c r="F21" s="125"/>
      <c r="G21" s="125"/>
      <c r="H21" s="126"/>
      <c r="K21" s="8"/>
      <c r="L21" s="87" t="s">
        <v>177</v>
      </c>
      <c r="M21" s="24" t="s">
        <v>178</v>
      </c>
      <c r="N21" s="8"/>
      <c r="O21" s="8"/>
      <c r="P21" s="8"/>
      <c r="Q21" s="8"/>
      <c r="U21" s="87" t="s">
        <v>179</v>
      </c>
      <c r="V21" s="24" t="s">
        <v>180</v>
      </c>
      <c r="W21" s="8"/>
      <c r="AB21" s="8"/>
      <c r="AC21" s="21"/>
      <c r="AD21" s="9"/>
      <c r="AE21" s="9"/>
      <c r="AF21" s="9"/>
      <c r="AG21" s="9"/>
      <c r="AH21" s="9"/>
      <c r="AI21" s="9"/>
      <c r="AJ21" s="9"/>
      <c r="AK21" s="9"/>
    </row>
    <row r="22" spans="1:37" s="6" customFormat="1" ht="15" customHeight="1" x14ac:dyDescent="0.15">
      <c r="A22" s="7"/>
      <c r="B22" s="121" t="s">
        <v>49</v>
      </c>
      <c r="C22" s="122"/>
      <c r="D22" s="123"/>
      <c r="E22" s="121" t="s">
        <v>273</v>
      </c>
      <c r="F22" s="122"/>
      <c r="G22" s="122"/>
      <c r="H22" s="122"/>
      <c r="I22" s="10" t="s">
        <v>117</v>
      </c>
      <c r="J22" s="11"/>
      <c r="K22" s="11"/>
      <c r="L22" s="11" t="s">
        <v>112</v>
      </c>
      <c r="M22" s="11"/>
      <c r="N22" s="11"/>
      <c r="O22" s="11"/>
      <c r="P22" s="11"/>
      <c r="Q22" s="11"/>
      <c r="R22" s="12" t="s">
        <v>118</v>
      </c>
      <c r="S22" s="13" t="s">
        <v>119</v>
      </c>
      <c r="T22" s="11"/>
      <c r="U22" s="11"/>
      <c r="V22" s="11"/>
      <c r="W22" s="11"/>
      <c r="X22" s="11"/>
      <c r="Y22" s="11"/>
      <c r="Z22" s="11"/>
      <c r="AA22" s="11"/>
      <c r="AB22" s="11"/>
      <c r="AC22" s="14"/>
      <c r="AD22" s="9"/>
      <c r="AE22" s="9"/>
      <c r="AF22" s="9"/>
      <c r="AG22" s="9"/>
      <c r="AH22" s="9"/>
      <c r="AI22" s="9"/>
      <c r="AJ22" s="9"/>
      <c r="AK22" s="9"/>
    </row>
    <row r="23" spans="1:37" s="6" customFormat="1" ht="15" customHeight="1" x14ac:dyDescent="0.15">
      <c r="A23" s="7"/>
      <c r="B23" s="121"/>
      <c r="C23" s="122"/>
      <c r="D23" s="123"/>
      <c r="E23" s="121"/>
      <c r="F23" s="122"/>
      <c r="G23" s="122"/>
      <c r="H23" s="122"/>
      <c r="I23" s="18" t="s">
        <v>120</v>
      </c>
      <c r="K23" s="6" t="s">
        <v>199</v>
      </c>
      <c r="AC23" s="17"/>
      <c r="AD23" s="9"/>
      <c r="AE23" s="9"/>
      <c r="AF23" s="9"/>
      <c r="AG23" s="9"/>
      <c r="AH23" s="9"/>
      <c r="AI23" s="9"/>
      <c r="AJ23" s="9"/>
      <c r="AK23" s="9"/>
    </row>
    <row r="24" spans="1:37" s="6" customFormat="1" ht="15" customHeight="1" x14ac:dyDescent="0.15">
      <c r="A24" s="7"/>
      <c r="B24" s="121"/>
      <c r="C24" s="122"/>
      <c r="D24" s="123"/>
      <c r="E24" s="121"/>
      <c r="F24" s="122"/>
      <c r="G24" s="122"/>
      <c r="H24" s="122"/>
      <c r="I24" s="18"/>
      <c r="M24" s="22" t="s">
        <v>179</v>
      </c>
      <c r="N24" s="23" t="s">
        <v>181</v>
      </c>
      <c r="U24" s="22" t="s">
        <v>177</v>
      </c>
      <c r="V24" s="23" t="s">
        <v>121</v>
      </c>
      <c r="AC24" s="17"/>
      <c r="AD24" s="9"/>
      <c r="AE24" s="9"/>
      <c r="AF24" s="9"/>
      <c r="AG24" s="9"/>
      <c r="AH24" s="9"/>
      <c r="AI24" s="9"/>
      <c r="AJ24" s="9"/>
      <c r="AK24" s="9"/>
    </row>
    <row r="25" spans="1:37" s="6" customFormat="1" ht="15" customHeight="1" x14ac:dyDescent="0.15">
      <c r="A25" s="7"/>
      <c r="B25" s="124"/>
      <c r="C25" s="125"/>
      <c r="D25" s="126"/>
      <c r="E25" s="124"/>
      <c r="F25" s="125"/>
      <c r="G25" s="125"/>
      <c r="H25" s="125"/>
      <c r="I25" s="19"/>
      <c r="J25" s="20" t="s">
        <v>122</v>
      </c>
      <c r="K25" s="8" t="s">
        <v>123</v>
      </c>
      <c r="L25" s="8"/>
      <c r="M25" s="8"/>
      <c r="N25" s="8"/>
      <c r="O25" s="8"/>
      <c r="P25" s="8"/>
      <c r="Q25" s="8"/>
      <c r="R25" s="8"/>
      <c r="S25" s="8"/>
      <c r="T25" s="8"/>
      <c r="U25" s="8"/>
      <c r="V25" s="8"/>
      <c r="W25" s="8"/>
      <c r="X25" s="8"/>
      <c r="Y25" s="8"/>
      <c r="Z25" s="8"/>
      <c r="AA25" s="8"/>
      <c r="AB25" s="8"/>
      <c r="AC25" s="21"/>
      <c r="AD25" s="9"/>
      <c r="AE25" s="9"/>
      <c r="AF25" s="9"/>
      <c r="AG25" s="9"/>
      <c r="AH25" s="9"/>
      <c r="AI25" s="9"/>
      <c r="AJ25" s="9"/>
      <c r="AK25" s="9"/>
    </row>
    <row r="26" spans="1:37" s="6" customFormat="1" ht="15" customHeight="1" x14ac:dyDescent="0.15">
      <c r="A26" s="7"/>
      <c r="D26" s="22" t="s">
        <v>122</v>
      </c>
      <c r="E26" s="6" t="s">
        <v>274</v>
      </c>
      <c r="AD26" s="9"/>
      <c r="AE26" s="9"/>
      <c r="AF26" s="9"/>
      <c r="AG26" s="9"/>
      <c r="AH26" s="9"/>
      <c r="AI26" s="9"/>
      <c r="AJ26" s="9"/>
      <c r="AK26" s="9"/>
    </row>
    <row r="27" spans="1:37" s="6" customFormat="1" ht="15" customHeight="1" x14ac:dyDescent="0.15">
      <c r="A27" s="7"/>
      <c r="D27" s="22" t="s">
        <v>122</v>
      </c>
      <c r="E27" s="6" t="s">
        <v>275</v>
      </c>
      <c r="AD27" s="9"/>
      <c r="AE27" s="9"/>
      <c r="AF27" s="9"/>
      <c r="AG27" s="9"/>
      <c r="AH27" s="9"/>
      <c r="AI27" s="9"/>
      <c r="AJ27" s="9"/>
      <c r="AK27" s="9"/>
    </row>
    <row r="28" spans="1:37" s="6" customFormat="1" ht="15" customHeight="1" x14ac:dyDescent="0.15">
      <c r="A28" s="7"/>
      <c r="D28" s="22"/>
      <c r="E28" s="6" t="s">
        <v>182</v>
      </c>
      <c r="AD28" s="9"/>
      <c r="AE28" s="9"/>
      <c r="AF28" s="9"/>
      <c r="AG28" s="9"/>
      <c r="AH28" s="9"/>
      <c r="AI28" s="9"/>
      <c r="AJ28" s="9"/>
      <c r="AK28" s="9"/>
    </row>
    <row r="29" spans="1:37" s="5" customFormat="1" ht="15" customHeight="1" x14ac:dyDescent="0.15">
      <c r="A29" s="91"/>
      <c r="AD29" s="4"/>
      <c r="AE29" s="4"/>
    </row>
    <row r="30" spans="1:37" s="6" customFormat="1" ht="15" customHeight="1" x14ac:dyDescent="0.15">
      <c r="A30" s="7" t="s">
        <v>16</v>
      </c>
      <c r="B30" s="6" t="s">
        <v>50</v>
      </c>
      <c r="E30" s="6" t="s">
        <v>285</v>
      </c>
      <c r="AD30" s="9"/>
      <c r="AE30" s="9"/>
      <c r="AF30" s="9"/>
      <c r="AG30" s="9"/>
      <c r="AH30" s="9"/>
      <c r="AI30" s="9"/>
      <c r="AJ30" s="9"/>
      <c r="AK30" s="9"/>
    </row>
    <row r="31" spans="1:37" s="6" customFormat="1" ht="15" customHeight="1" x14ac:dyDescent="0.15">
      <c r="A31" s="7"/>
      <c r="E31" s="6" t="s">
        <v>183</v>
      </c>
      <c r="AD31" s="9"/>
      <c r="AE31" s="9"/>
      <c r="AF31" s="9"/>
      <c r="AG31" s="9"/>
      <c r="AH31" s="9"/>
      <c r="AI31" s="9"/>
      <c r="AJ31" s="9"/>
      <c r="AK31" s="9"/>
    </row>
    <row r="32" spans="1:37" s="6" customFormat="1" ht="15" customHeight="1" x14ac:dyDescent="0.15">
      <c r="A32" s="7"/>
      <c r="AD32" s="9"/>
      <c r="AE32" s="9"/>
      <c r="AF32" s="9"/>
      <c r="AG32" s="9"/>
      <c r="AH32" s="9"/>
      <c r="AI32" s="9"/>
      <c r="AJ32" s="9"/>
      <c r="AK32" s="9"/>
    </row>
    <row r="33" spans="1:37" s="6" customFormat="1" ht="15" customHeight="1" x14ac:dyDescent="0.15">
      <c r="A33" s="7" t="s">
        <v>35</v>
      </c>
      <c r="B33" s="6" t="s">
        <v>37</v>
      </c>
      <c r="AD33" s="9"/>
      <c r="AE33" s="9"/>
      <c r="AF33" s="9"/>
      <c r="AG33" s="9"/>
      <c r="AH33" s="9"/>
      <c r="AI33" s="9"/>
      <c r="AJ33" s="9"/>
      <c r="AK33" s="9"/>
    </row>
    <row r="34" spans="1:37" s="6" customFormat="1" ht="15" customHeight="1" x14ac:dyDescent="0.15">
      <c r="A34" s="16"/>
      <c r="B34" s="7" t="s">
        <v>17</v>
      </c>
      <c r="C34" s="6" t="s">
        <v>124</v>
      </c>
      <c r="AD34" s="9"/>
      <c r="AE34" s="9"/>
      <c r="AF34" s="9"/>
      <c r="AG34" s="9"/>
      <c r="AH34" s="9"/>
      <c r="AI34" s="9"/>
      <c r="AJ34" s="9"/>
      <c r="AK34" s="9"/>
    </row>
    <row r="35" spans="1:37" s="6" customFormat="1" ht="15" customHeight="1" x14ac:dyDescent="0.15">
      <c r="A35" s="16"/>
      <c r="B35" s="7" t="s">
        <v>51</v>
      </c>
      <c r="C35" s="6" t="s">
        <v>200</v>
      </c>
      <c r="AD35" s="9"/>
      <c r="AE35" s="9"/>
      <c r="AF35" s="9"/>
      <c r="AG35" s="9"/>
      <c r="AH35" s="9"/>
      <c r="AI35" s="9"/>
      <c r="AJ35" s="9"/>
      <c r="AK35" s="9"/>
    </row>
    <row r="36" spans="1:37" s="6" customFormat="1" ht="15" customHeight="1" x14ac:dyDescent="0.15">
      <c r="A36" s="16"/>
      <c r="B36" s="7" t="s">
        <v>54</v>
      </c>
      <c r="C36" s="6" t="s">
        <v>184</v>
      </c>
      <c r="AD36" s="9"/>
      <c r="AE36" s="9"/>
      <c r="AF36" s="9"/>
      <c r="AG36" s="9"/>
      <c r="AH36" s="9"/>
      <c r="AI36" s="9"/>
      <c r="AJ36" s="9"/>
      <c r="AK36" s="9"/>
    </row>
    <row r="37" spans="1:37" s="6" customFormat="1" ht="15" customHeight="1" x14ac:dyDescent="0.15">
      <c r="A37" s="16"/>
      <c r="B37" s="7" t="s">
        <v>140</v>
      </c>
      <c r="C37" s="6" t="s">
        <v>201</v>
      </c>
      <c r="AD37" s="9"/>
      <c r="AE37" s="9"/>
      <c r="AF37" s="9"/>
      <c r="AG37" s="9"/>
      <c r="AH37" s="9"/>
      <c r="AI37" s="9"/>
      <c r="AJ37" s="9"/>
      <c r="AK37" s="9"/>
    </row>
    <row r="38" spans="1:37" s="25" customFormat="1" ht="15" customHeight="1" x14ac:dyDescent="0.15">
      <c r="A38" s="16"/>
      <c r="B38" s="7" t="s">
        <v>141</v>
      </c>
      <c r="C38" s="6" t="s">
        <v>202</v>
      </c>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37" s="25" customFormat="1" ht="15" customHeight="1" x14ac:dyDescent="0.15">
      <c r="A39" s="1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26"/>
      <c r="AE39" s="26"/>
      <c r="AF39" s="26"/>
      <c r="AG39" s="26"/>
      <c r="AH39" s="26"/>
      <c r="AI39" s="26"/>
      <c r="AJ39" s="26"/>
      <c r="AK39" s="26"/>
    </row>
    <row r="40" spans="1:37" s="6" customFormat="1" ht="15" customHeight="1" x14ac:dyDescent="0.15">
      <c r="A40" s="7" t="s">
        <v>18</v>
      </c>
      <c r="B40" s="6" t="s">
        <v>52</v>
      </c>
      <c r="AD40" s="9"/>
      <c r="AE40" s="9"/>
      <c r="AF40" s="9"/>
      <c r="AG40" s="9"/>
      <c r="AH40" s="9"/>
      <c r="AI40" s="9"/>
      <c r="AJ40" s="9"/>
      <c r="AK40" s="9"/>
    </row>
    <row r="41" spans="1:37" s="6" customFormat="1" ht="15" customHeight="1" x14ac:dyDescent="0.15">
      <c r="A41" s="7"/>
      <c r="B41" s="6" t="s">
        <v>203</v>
      </c>
      <c r="AD41" s="9"/>
      <c r="AE41" s="9"/>
      <c r="AF41" s="9"/>
      <c r="AG41" s="9"/>
      <c r="AH41" s="9"/>
      <c r="AI41" s="9"/>
      <c r="AJ41" s="9"/>
      <c r="AK41" s="9"/>
    </row>
    <row r="42" spans="1:37" s="6" customFormat="1" ht="15" customHeight="1" x14ac:dyDescent="0.15">
      <c r="A42" s="7"/>
      <c r="AD42" s="9"/>
      <c r="AE42" s="9"/>
      <c r="AF42" s="9"/>
      <c r="AG42" s="9"/>
      <c r="AH42" s="9"/>
      <c r="AI42" s="9"/>
      <c r="AJ42" s="9"/>
      <c r="AK42" s="9"/>
    </row>
    <row r="43" spans="1:37" s="6" customFormat="1" ht="15" customHeight="1" x14ac:dyDescent="0.15">
      <c r="A43" s="7" t="s">
        <v>28</v>
      </c>
      <c r="B43" s="6" t="s">
        <v>36</v>
      </c>
      <c r="AD43" s="9"/>
      <c r="AE43" s="9"/>
      <c r="AF43" s="9"/>
      <c r="AG43" s="9"/>
      <c r="AH43" s="9"/>
      <c r="AI43" s="9"/>
      <c r="AJ43" s="9"/>
      <c r="AK43" s="9"/>
    </row>
    <row r="44" spans="1:37" s="6" customFormat="1" ht="15" customHeight="1" x14ac:dyDescent="0.15">
      <c r="A44" s="16"/>
      <c r="B44" s="7" t="s">
        <v>17</v>
      </c>
      <c r="C44" s="6" t="s">
        <v>204</v>
      </c>
      <c r="AD44" s="9"/>
      <c r="AE44" s="9"/>
      <c r="AF44" s="9"/>
      <c r="AG44" s="9"/>
      <c r="AH44" s="9"/>
      <c r="AI44" s="9"/>
      <c r="AJ44" s="9"/>
      <c r="AK44" s="9"/>
    </row>
    <row r="45" spans="1:37" s="6" customFormat="1" ht="15" customHeight="1" x14ac:dyDescent="0.15">
      <c r="A45" s="16"/>
      <c r="B45" s="7"/>
      <c r="C45" s="6" t="s">
        <v>205</v>
      </c>
      <c r="AD45" s="9"/>
      <c r="AE45" s="9"/>
      <c r="AF45" s="9"/>
      <c r="AG45" s="9"/>
      <c r="AH45" s="9"/>
      <c r="AI45" s="9"/>
      <c r="AJ45" s="9"/>
      <c r="AK45" s="9"/>
    </row>
    <row r="46" spans="1:37" s="6" customFormat="1" ht="15" customHeight="1" x14ac:dyDescent="0.15">
      <c r="A46" s="16"/>
      <c r="B46" s="7" t="s">
        <v>53</v>
      </c>
      <c r="C46" s="6" t="s">
        <v>286</v>
      </c>
      <c r="AD46" s="9"/>
      <c r="AE46" s="9"/>
      <c r="AF46" s="9"/>
      <c r="AG46" s="9"/>
      <c r="AH46" s="9"/>
      <c r="AI46" s="9"/>
      <c r="AJ46" s="9"/>
      <c r="AK46" s="9"/>
    </row>
    <row r="47" spans="1:37" s="6" customFormat="1" ht="15" customHeight="1" x14ac:dyDescent="0.15">
      <c r="A47" s="16"/>
      <c r="B47" s="7"/>
      <c r="C47" s="6" t="s">
        <v>125</v>
      </c>
      <c r="AD47" s="9"/>
      <c r="AE47" s="9"/>
      <c r="AF47" s="9"/>
      <c r="AG47" s="9"/>
      <c r="AH47" s="9"/>
      <c r="AI47" s="9"/>
      <c r="AJ47" s="9"/>
      <c r="AK47" s="9"/>
    </row>
    <row r="48" spans="1:37" s="6" customFormat="1" ht="15" customHeight="1" x14ac:dyDescent="0.15">
      <c r="A48" s="16"/>
      <c r="B48" s="7" t="s">
        <v>54</v>
      </c>
      <c r="C48" s="27" t="s">
        <v>206</v>
      </c>
      <c r="AD48" s="9"/>
      <c r="AE48" s="9"/>
      <c r="AF48" s="9"/>
      <c r="AG48" s="9"/>
      <c r="AH48" s="9"/>
      <c r="AI48" s="9"/>
      <c r="AJ48" s="9"/>
      <c r="AK48" s="9"/>
    </row>
    <row r="49" spans="1:37" s="6" customFormat="1" ht="15" customHeight="1" x14ac:dyDescent="0.15">
      <c r="A49" s="16"/>
      <c r="B49" s="7" t="s">
        <v>31</v>
      </c>
      <c r="C49" s="27" t="s">
        <v>207</v>
      </c>
      <c r="AD49" s="9"/>
      <c r="AE49" s="9"/>
      <c r="AF49" s="9"/>
      <c r="AG49" s="9"/>
      <c r="AH49" s="9"/>
      <c r="AI49" s="9"/>
      <c r="AJ49" s="9"/>
      <c r="AK49" s="9"/>
    </row>
    <row r="50" spans="1:37" s="6" customFormat="1" ht="15" customHeight="1" x14ac:dyDescent="0.15">
      <c r="A50" s="16"/>
      <c r="B50" s="7"/>
      <c r="C50" s="6" t="s">
        <v>208</v>
      </c>
      <c r="AD50" s="9"/>
      <c r="AE50" s="9"/>
      <c r="AF50" s="9"/>
      <c r="AG50" s="9"/>
      <c r="AH50" s="9"/>
      <c r="AI50" s="9"/>
      <c r="AJ50" s="9"/>
      <c r="AK50" s="9"/>
    </row>
    <row r="51" spans="1:37" s="6" customFormat="1" ht="15" customHeight="1" x14ac:dyDescent="0.15">
      <c r="A51" s="16"/>
      <c r="B51" s="7" t="s">
        <v>55</v>
      </c>
      <c r="C51" s="27" t="s">
        <v>209</v>
      </c>
      <c r="AD51" s="9"/>
      <c r="AE51" s="9"/>
      <c r="AF51" s="9"/>
      <c r="AG51" s="9"/>
      <c r="AH51" s="9"/>
      <c r="AI51" s="9"/>
      <c r="AJ51" s="9"/>
      <c r="AK51" s="9"/>
    </row>
    <row r="52" spans="1:37" s="6" customFormat="1" ht="15" customHeight="1" x14ac:dyDescent="0.15">
      <c r="A52" s="16"/>
      <c r="B52" s="7" t="s">
        <v>32</v>
      </c>
      <c r="C52" s="27" t="s">
        <v>210</v>
      </c>
      <c r="AD52" s="9"/>
      <c r="AE52" s="9"/>
      <c r="AF52" s="9"/>
      <c r="AG52" s="9"/>
      <c r="AH52" s="9"/>
      <c r="AI52" s="9"/>
      <c r="AJ52" s="9"/>
      <c r="AK52" s="9"/>
    </row>
    <row r="53" spans="1:37" s="6" customFormat="1" ht="15" customHeight="1" x14ac:dyDescent="0.15">
      <c r="A53" s="16"/>
      <c r="B53" s="7" t="s">
        <v>33</v>
      </c>
      <c r="C53" s="27" t="s">
        <v>211</v>
      </c>
      <c r="AD53" s="9"/>
      <c r="AE53" s="9"/>
      <c r="AF53" s="9"/>
      <c r="AG53" s="9"/>
      <c r="AH53" s="9"/>
      <c r="AI53" s="9"/>
      <c r="AJ53" s="9"/>
      <c r="AK53" s="9"/>
    </row>
    <row r="54" spans="1:37" s="6" customFormat="1" ht="15" customHeight="1" x14ac:dyDescent="0.15">
      <c r="A54" s="16"/>
      <c r="C54" s="27" t="s">
        <v>260</v>
      </c>
      <c r="AD54" s="9"/>
      <c r="AE54" s="9"/>
      <c r="AF54" s="9"/>
      <c r="AG54" s="9"/>
      <c r="AH54" s="9"/>
      <c r="AI54" s="9"/>
      <c r="AJ54" s="9"/>
      <c r="AK54" s="9"/>
    </row>
    <row r="55" spans="1:37" s="6" customFormat="1" ht="15" customHeight="1" x14ac:dyDescent="0.15">
      <c r="A55" s="16"/>
      <c r="B55" s="28"/>
      <c r="C55" s="27" t="s">
        <v>212</v>
      </c>
      <c r="AD55" s="9"/>
      <c r="AE55" s="9"/>
      <c r="AF55" s="9"/>
      <c r="AG55" s="9"/>
      <c r="AH55" s="9"/>
      <c r="AI55" s="9"/>
      <c r="AJ55" s="9"/>
      <c r="AK55" s="9"/>
    </row>
    <row r="56" spans="1:37" s="6" customFormat="1" ht="15" customHeight="1" x14ac:dyDescent="0.15">
      <c r="A56" s="16"/>
      <c r="B56" s="28"/>
      <c r="C56" s="27" t="s">
        <v>213</v>
      </c>
      <c r="AD56" s="9"/>
      <c r="AE56" s="9"/>
      <c r="AF56" s="9"/>
      <c r="AG56" s="9"/>
      <c r="AH56" s="9"/>
      <c r="AI56" s="9"/>
      <c r="AJ56" s="9"/>
      <c r="AK56" s="9"/>
    </row>
    <row r="57" spans="1:37" s="6" customFormat="1" ht="15" customHeight="1" x14ac:dyDescent="0.15">
      <c r="A57" s="16"/>
      <c r="B57" s="28"/>
      <c r="C57" s="27" t="s">
        <v>214</v>
      </c>
      <c r="AD57" s="9"/>
      <c r="AE57" s="9"/>
      <c r="AF57" s="9"/>
      <c r="AG57" s="9"/>
      <c r="AH57" s="9"/>
      <c r="AI57" s="9"/>
      <c r="AJ57" s="9"/>
      <c r="AK57" s="9"/>
    </row>
    <row r="58" spans="1:37" s="6" customFormat="1" ht="15" customHeight="1" x14ac:dyDescent="0.15">
      <c r="A58" s="16"/>
      <c r="B58" s="7" t="s">
        <v>34</v>
      </c>
      <c r="C58" s="27" t="s">
        <v>215</v>
      </c>
      <c r="AD58" s="9"/>
      <c r="AE58" s="9"/>
      <c r="AF58" s="9"/>
      <c r="AG58" s="9"/>
      <c r="AH58" s="9"/>
      <c r="AI58" s="9"/>
      <c r="AJ58" s="9"/>
      <c r="AK58" s="9"/>
    </row>
    <row r="59" spans="1:37" s="6" customFormat="1" ht="15" customHeight="1" x14ac:dyDescent="0.15">
      <c r="A59" s="7"/>
      <c r="AD59" s="9"/>
      <c r="AE59" s="9"/>
      <c r="AF59" s="9"/>
      <c r="AG59" s="9"/>
      <c r="AH59" s="9"/>
      <c r="AI59" s="9"/>
      <c r="AJ59" s="9"/>
      <c r="AK59" s="9"/>
    </row>
    <row r="60" spans="1:37" s="6" customFormat="1" ht="15" customHeight="1" x14ac:dyDescent="0.15">
      <c r="A60" s="7" t="s">
        <v>42</v>
      </c>
      <c r="B60" s="6" t="s">
        <v>19</v>
      </c>
      <c r="AD60" s="9"/>
      <c r="AE60" s="9"/>
      <c r="AF60" s="9"/>
      <c r="AG60" s="9"/>
      <c r="AH60" s="9"/>
      <c r="AI60" s="9"/>
      <c r="AJ60" s="9"/>
      <c r="AK60" s="9"/>
    </row>
    <row r="61" spans="1:37" s="6" customFormat="1" ht="15" customHeight="1" thickBot="1" x14ac:dyDescent="0.2">
      <c r="A61" s="7" t="s">
        <v>56</v>
      </c>
      <c r="B61" s="6" t="s">
        <v>190</v>
      </c>
      <c r="AD61" s="9"/>
      <c r="AE61" s="9"/>
      <c r="AF61" s="9"/>
      <c r="AG61" s="9"/>
      <c r="AH61" s="9"/>
      <c r="AI61" s="9"/>
      <c r="AJ61" s="9"/>
      <c r="AK61" s="9"/>
    </row>
    <row r="62" spans="1:37" s="6" customFormat="1" ht="15" customHeight="1" thickBot="1" x14ac:dyDescent="0.2">
      <c r="A62" s="7"/>
      <c r="C62" s="132" t="s">
        <v>20</v>
      </c>
      <c r="D62" s="133"/>
      <c r="E62" s="130" t="s">
        <v>21</v>
      </c>
      <c r="F62" s="133"/>
      <c r="G62" s="130" t="s">
        <v>22</v>
      </c>
      <c r="H62" s="131"/>
      <c r="I62" s="29" t="s">
        <v>23</v>
      </c>
      <c r="J62" s="131" t="s">
        <v>24</v>
      </c>
      <c r="K62" s="131"/>
      <c r="L62" s="29" t="s">
        <v>25</v>
      </c>
      <c r="M62" s="131" t="s">
        <v>26</v>
      </c>
      <c r="N62" s="134"/>
      <c r="O62" s="132" t="s">
        <v>20</v>
      </c>
      <c r="P62" s="133"/>
      <c r="Q62" s="130" t="s">
        <v>21</v>
      </c>
      <c r="R62" s="133"/>
      <c r="S62" s="130" t="s">
        <v>22</v>
      </c>
      <c r="T62" s="131"/>
      <c r="U62" s="29" t="s">
        <v>23</v>
      </c>
      <c r="V62" s="131" t="s">
        <v>24</v>
      </c>
      <c r="W62" s="131"/>
      <c r="X62" s="29" t="s">
        <v>25</v>
      </c>
      <c r="Y62" s="131" t="s">
        <v>26</v>
      </c>
      <c r="Z62" s="134"/>
      <c r="AD62" s="9"/>
      <c r="AE62" s="9"/>
      <c r="AF62" s="9"/>
      <c r="AG62" s="9"/>
      <c r="AH62" s="9"/>
      <c r="AI62" s="9"/>
      <c r="AJ62" s="9"/>
      <c r="AK62" s="9"/>
    </row>
    <row r="63" spans="1:37" s="25" customFormat="1" ht="15" customHeight="1" x14ac:dyDescent="0.15">
      <c r="A63" s="7"/>
      <c r="B63" s="6"/>
      <c r="C63" s="135" t="s">
        <v>191</v>
      </c>
      <c r="D63" s="136"/>
      <c r="E63" s="109" t="s">
        <v>27</v>
      </c>
      <c r="F63" s="110"/>
      <c r="G63" s="111">
        <v>36</v>
      </c>
      <c r="H63" s="112"/>
      <c r="I63" s="30" t="s">
        <v>23</v>
      </c>
      <c r="J63" s="112"/>
      <c r="K63" s="112"/>
      <c r="L63" s="30" t="s">
        <v>25</v>
      </c>
      <c r="M63" s="112">
        <f t="shared" ref="M63:M68" si="0">G63+J63</f>
        <v>36</v>
      </c>
      <c r="N63" s="113"/>
      <c r="O63" s="141" t="s">
        <v>193</v>
      </c>
      <c r="P63" s="115"/>
      <c r="Q63" s="114" t="s">
        <v>27</v>
      </c>
      <c r="R63" s="115"/>
      <c r="S63" s="111">
        <v>18</v>
      </c>
      <c r="T63" s="112"/>
      <c r="U63" s="30" t="s">
        <v>23</v>
      </c>
      <c r="V63" s="112"/>
      <c r="W63" s="112"/>
      <c r="X63" s="30" t="s">
        <v>25</v>
      </c>
      <c r="Y63" s="112">
        <f t="shared" ref="Y63:Y68" si="1">S63+V63</f>
        <v>18</v>
      </c>
      <c r="Z63" s="113"/>
      <c r="AA63" s="6"/>
      <c r="AB63" s="6"/>
      <c r="AC63" s="6"/>
      <c r="AD63" s="26"/>
      <c r="AE63" s="26"/>
      <c r="AF63" s="26"/>
      <c r="AG63" s="26"/>
      <c r="AH63" s="26"/>
      <c r="AI63" s="26"/>
      <c r="AJ63" s="26"/>
      <c r="AK63" s="26"/>
    </row>
    <row r="64" spans="1:37" s="25" customFormat="1" ht="15" customHeight="1" x14ac:dyDescent="0.15">
      <c r="A64" s="7"/>
      <c r="B64" s="6"/>
      <c r="C64" s="137"/>
      <c r="D64" s="138"/>
      <c r="E64" s="105" t="s">
        <v>29</v>
      </c>
      <c r="F64" s="106"/>
      <c r="G64" s="102">
        <v>4</v>
      </c>
      <c r="H64" s="103"/>
      <c r="I64" s="31" t="s">
        <v>23</v>
      </c>
      <c r="J64" s="103"/>
      <c r="K64" s="103"/>
      <c r="L64" s="31" t="s">
        <v>25</v>
      </c>
      <c r="M64" s="103">
        <f>G64+J64</f>
        <v>4</v>
      </c>
      <c r="N64" s="104"/>
      <c r="O64" s="142"/>
      <c r="P64" s="143"/>
      <c r="Q64" s="100" t="s">
        <v>29</v>
      </c>
      <c r="R64" s="101"/>
      <c r="S64" s="102">
        <v>2</v>
      </c>
      <c r="T64" s="103"/>
      <c r="U64" s="31" t="s">
        <v>23</v>
      </c>
      <c r="V64" s="103"/>
      <c r="W64" s="103"/>
      <c r="X64" s="31" t="s">
        <v>25</v>
      </c>
      <c r="Y64" s="103">
        <f t="shared" si="1"/>
        <v>2</v>
      </c>
      <c r="Z64" s="104"/>
      <c r="AA64" s="6"/>
      <c r="AB64" s="6"/>
      <c r="AC64" s="6"/>
      <c r="AD64" s="26"/>
      <c r="AE64" s="26"/>
      <c r="AF64" s="26"/>
      <c r="AG64" s="26"/>
      <c r="AH64" s="26"/>
      <c r="AI64" s="26"/>
      <c r="AJ64" s="26"/>
      <c r="AK64" s="26"/>
    </row>
    <row r="65" spans="1:37" s="25" customFormat="1" ht="15" customHeight="1" thickBot="1" x14ac:dyDescent="0.2">
      <c r="A65" s="7"/>
      <c r="B65" s="6"/>
      <c r="C65" s="139"/>
      <c r="D65" s="140"/>
      <c r="E65" s="107" t="s">
        <v>30</v>
      </c>
      <c r="F65" s="108"/>
      <c r="G65" s="97">
        <v>8</v>
      </c>
      <c r="H65" s="98"/>
      <c r="I65" s="32" t="s">
        <v>23</v>
      </c>
      <c r="J65" s="98"/>
      <c r="K65" s="98"/>
      <c r="L65" s="32" t="s">
        <v>25</v>
      </c>
      <c r="M65" s="118">
        <f>G65+J65</f>
        <v>8</v>
      </c>
      <c r="N65" s="119"/>
      <c r="O65" s="144"/>
      <c r="P65" s="96"/>
      <c r="Q65" s="95" t="s">
        <v>30</v>
      </c>
      <c r="R65" s="96"/>
      <c r="S65" s="97">
        <v>4</v>
      </c>
      <c r="T65" s="98"/>
      <c r="U65" s="32" t="s">
        <v>23</v>
      </c>
      <c r="V65" s="98"/>
      <c r="W65" s="98"/>
      <c r="X65" s="32" t="s">
        <v>25</v>
      </c>
      <c r="Y65" s="98">
        <f t="shared" si="1"/>
        <v>4</v>
      </c>
      <c r="Z65" s="99"/>
      <c r="AA65" s="6"/>
      <c r="AB65" s="6"/>
      <c r="AC65" s="6"/>
      <c r="AD65" s="26"/>
      <c r="AE65" s="26"/>
      <c r="AF65" s="26"/>
      <c r="AG65" s="26"/>
      <c r="AH65" s="26"/>
      <c r="AI65" s="26"/>
      <c r="AJ65" s="26"/>
      <c r="AK65" s="26"/>
    </row>
    <row r="66" spans="1:37" s="25" customFormat="1" ht="15" customHeight="1" x14ac:dyDescent="0.15">
      <c r="A66" s="7"/>
      <c r="B66" s="6"/>
      <c r="C66" s="135" t="s">
        <v>192</v>
      </c>
      <c r="D66" s="136"/>
      <c r="E66" s="109" t="s">
        <v>27</v>
      </c>
      <c r="F66" s="110"/>
      <c r="G66" s="111">
        <v>36</v>
      </c>
      <c r="H66" s="112"/>
      <c r="I66" s="30" t="s">
        <v>23</v>
      </c>
      <c r="J66" s="112"/>
      <c r="K66" s="112"/>
      <c r="L66" s="30" t="s">
        <v>25</v>
      </c>
      <c r="M66" s="112">
        <f t="shared" si="0"/>
        <v>36</v>
      </c>
      <c r="N66" s="113"/>
      <c r="O66" s="141" t="s">
        <v>194</v>
      </c>
      <c r="P66" s="115"/>
      <c r="Q66" s="114" t="s">
        <v>27</v>
      </c>
      <c r="R66" s="115"/>
      <c r="S66" s="111">
        <v>18</v>
      </c>
      <c r="T66" s="112"/>
      <c r="U66" s="30" t="s">
        <v>23</v>
      </c>
      <c r="V66" s="112"/>
      <c r="W66" s="112"/>
      <c r="X66" s="30" t="s">
        <v>25</v>
      </c>
      <c r="Y66" s="116">
        <f t="shared" si="1"/>
        <v>18</v>
      </c>
      <c r="Z66" s="117"/>
      <c r="AA66" s="6"/>
      <c r="AB66" s="6"/>
      <c r="AC66" s="6"/>
      <c r="AD66" s="26"/>
      <c r="AE66" s="26"/>
      <c r="AF66" s="26"/>
      <c r="AG66" s="26"/>
      <c r="AH66" s="26"/>
      <c r="AI66" s="26"/>
      <c r="AJ66" s="26"/>
      <c r="AK66" s="26"/>
    </row>
    <row r="67" spans="1:37" s="25" customFormat="1" ht="15" customHeight="1" x14ac:dyDescent="0.15">
      <c r="A67" s="7"/>
      <c r="B67" s="6"/>
      <c r="C67" s="137"/>
      <c r="D67" s="138"/>
      <c r="E67" s="105" t="s">
        <v>29</v>
      </c>
      <c r="F67" s="106"/>
      <c r="G67" s="102">
        <v>4</v>
      </c>
      <c r="H67" s="103"/>
      <c r="I67" s="31" t="s">
        <v>23</v>
      </c>
      <c r="J67" s="103"/>
      <c r="K67" s="103"/>
      <c r="L67" s="31" t="s">
        <v>25</v>
      </c>
      <c r="M67" s="103">
        <f t="shared" si="0"/>
        <v>4</v>
      </c>
      <c r="N67" s="104"/>
      <c r="O67" s="142"/>
      <c r="P67" s="143"/>
      <c r="Q67" s="100" t="s">
        <v>29</v>
      </c>
      <c r="R67" s="101"/>
      <c r="S67" s="102">
        <v>2</v>
      </c>
      <c r="T67" s="103"/>
      <c r="U67" s="31" t="s">
        <v>23</v>
      </c>
      <c r="V67" s="103"/>
      <c r="W67" s="103"/>
      <c r="X67" s="31" t="s">
        <v>25</v>
      </c>
      <c r="Y67" s="103">
        <f t="shared" si="1"/>
        <v>2</v>
      </c>
      <c r="Z67" s="104"/>
      <c r="AA67" s="6"/>
      <c r="AB67" s="6"/>
      <c r="AC67" s="6"/>
      <c r="AD67" s="26"/>
      <c r="AE67" s="26"/>
      <c r="AF67" s="26"/>
      <c r="AG67" s="26"/>
      <c r="AH67" s="26"/>
      <c r="AI67" s="26"/>
      <c r="AJ67" s="26"/>
      <c r="AK67" s="26"/>
    </row>
    <row r="68" spans="1:37" s="25" customFormat="1" ht="15" customHeight="1" thickBot="1" x14ac:dyDescent="0.2">
      <c r="A68" s="7"/>
      <c r="B68" s="6"/>
      <c r="C68" s="139"/>
      <c r="D68" s="140"/>
      <c r="E68" s="107" t="s">
        <v>30</v>
      </c>
      <c r="F68" s="108"/>
      <c r="G68" s="97">
        <v>8</v>
      </c>
      <c r="H68" s="98"/>
      <c r="I68" s="32" t="s">
        <v>23</v>
      </c>
      <c r="J68" s="98"/>
      <c r="K68" s="98"/>
      <c r="L68" s="32" t="s">
        <v>25</v>
      </c>
      <c r="M68" s="98">
        <f t="shared" si="0"/>
        <v>8</v>
      </c>
      <c r="N68" s="99"/>
      <c r="O68" s="144"/>
      <c r="P68" s="96"/>
      <c r="Q68" s="95" t="s">
        <v>30</v>
      </c>
      <c r="R68" s="96"/>
      <c r="S68" s="97">
        <v>4</v>
      </c>
      <c r="T68" s="98"/>
      <c r="U68" s="32" t="s">
        <v>23</v>
      </c>
      <c r="V68" s="98"/>
      <c r="W68" s="98"/>
      <c r="X68" s="32" t="s">
        <v>25</v>
      </c>
      <c r="Y68" s="98">
        <f t="shared" si="1"/>
        <v>4</v>
      </c>
      <c r="Z68" s="99"/>
      <c r="AA68" s="6"/>
      <c r="AB68" s="6"/>
      <c r="AC68" s="6"/>
      <c r="AD68" s="26"/>
      <c r="AE68" s="26"/>
      <c r="AF68" s="26"/>
      <c r="AG68" s="26"/>
      <c r="AH68" s="26"/>
      <c r="AI68" s="26"/>
      <c r="AJ68" s="26"/>
      <c r="AK68" s="26"/>
    </row>
    <row r="69" spans="1:37" s="25" customFormat="1" ht="10.9" customHeight="1" x14ac:dyDescent="0.15">
      <c r="A69" s="1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26"/>
      <c r="AE69" s="26"/>
      <c r="AF69" s="26"/>
      <c r="AG69" s="26"/>
      <c r="AH69" s="26"/>
      <c r="AI69" s="26"/>
      <c r="AJ69" s="26"/>
      <c r="AK69" s="26"/>
    </row>
    <row r="70" spans="1:37" s="6" customFormat="1" ht="15" customHeight="1" x14ac:dyDescent="0.15">
      <c r="A70" s="7" t="s">
        <v>57</v>
      </c>
      <c r="B70" s="6" t="s">
        <v>60</v>
      </c>
      <c r="AD70" s="9"/>
      <c r="AE70" s="9"/>
      <c r="AF70" s="9"/>
      <c r="AG70" s="9"/>
      <c r="AH70" s="9"/>
      <c r="AI70" s="9"/>
      <c r="AJ70" s="9"/>
      <c r="AK70" s="9"/>
    </row>
    <row r="71" spans="1:37" s="6" customFormat="1" ht="15" customHeight="1" x14ac:dyDescent="0.15">
      <c r="A71" s="16"/>
      <c r="B71" s="33" t="s">
        <v>17</v>
      </c>
      <c r="C71" s="34" t="s">
        <v>61</v>
      </c>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9"/>
      <c r="AE71" s="9"/>
      <c r="AF71" s="9"/>
      <c r="AG71" s="9"/>
      <c r="AH71" s="9"/>
      <c r="AI71" s="9"/>
      <c r="AJ71" s="9"/>
      <c r="AK71" s="9"/>
    </row>
    <row r="72" spans="1:37" s="6" customFormat="1" ht="15" customHeight="1" x14ac:dyDescent="0.15">
      <c r="A72" s="16"/>
      <c r="B72" s="33"/>
      <c r="C72" s="22" t="s">
        <v>91</v>
      </c>
      <c r="D72" s="6" t="s">
        <v>216</v>
      </c>
      <c r="AD72" s="9"/>
      <c r="AE72" s="9"/>
      <c r="AF72" s="9"/>
      <c r="AG72" s="9"/>
      <c r="AH72" s="9"/>
      <c r="AI72" s="9"/>
      <c r="AJ72" s="9"/>
      <c r="AK72" s="9"/>
    </row>
    <row r="73" spans="1:37" s="34" customFormat="1" x14ac:dyDescent="0.15">
      <c r="A73" s="35"/>
      <c r="B73" s="33"/>
      <c r="C73" s="36" t="s">
        <v>126</v>
      </c>
      <c r="D73" s="6" t="s">
        <v>185</v>
      </c>
      <c r="E73" s="6"/>
      <c r="F73" s="6"/>
      <c r="G73" s="6"/>
      <c r="H73" s="6"/>
      <c r="I73" s="6"/>
      <c r="J73" s="6"/>
      <c r="K73" s="6"/>
      <c r="L73" s="6"/>
      <c r="M73" s="6"/>
      <c r="N73" s="6"/>
      <c r="O73" s="6"/>
      <c r="P73" s="6"/>
      <c r="Q73" s="6"/>
      <c r="R73" s="6"/>
      <c r="S73" s="6"/>
      <c r="T73" s="6"/>
      <c r="U73" s="6"/>
      <c r="V73" s="6"/>
      <c r="W73" s="6"/>
      <c r="X73" s="6"/>
      <c r="Y73" s="6"/>
      <c r="Z73" s="6"/>
      <c r="AA73" s="6"/>
      <c r="AB73" s="6"/>
      <c r="AC73" s="6"/>
    </row>
    <row r="74" spans="1:37" s="6" customFormat="1" ht="15" customHeight="1" x14ac:dyDescent="0.15">
      <c r="A74" s="16"/>
      <c r="B74" s="33"/>
      <c r="C74" s="22"/>
      <c r="D74" s="6" t="s">
        <v>217</v>
      </c>
      <c r="AD74" s="9"/>
      <c r="AE74" s="9"/>
      <c r="AF74" s="9"/>
      <c r="AG74" s="9"/>
      <c r="AH74" s="9"/>
      <c r="AI74" s="9"/>
      <c r="AJ74" s="9"/>
      <c r="AK74" s="9"/>
    </row>
    <row r="75" spans="1:37" s="6" customFormat="1" ht="15" customHeight="1" x14ac:dyDescent="0.15">
      <c r="A75" s="16"/>
      <c r="B75" s="33"/>
      <c r="C75" s="22" t="s">
        <v>127</v>
      </c>
      <c r="D75" s="6" t="s">
        <v>218</v>
      </c>
      <c r="AD75" s="9"/>
      <c r="AE75" s="9"/>
      <c r="AF75" s="9"/>
      <c r="AG75" s="9"/>
      <c r="AH75" s="9"/>
      <c r="AI75" s="9"/>
      <c r="AJ75" s="9"/>
      <c r="AK75" s="9"/>
    </row>
    <row r="76" spans="1:37" s="6" customFormat="1" ht="15" customHeight="1" x14ac:dyDescent="0.15">
      <c r="A76" s="16"/>
      <c r="B76" s="33" t="s">
        <v>53</v>
      </c>
      <c r="C76" s="6" t="s">
        <v>62</v>
      </c>
      <c r="AD76" s="9"/>
      <c r="AE76" s="9"/>
      <c r="AF76" s="9"/>
      <c r="AG76" s="9"/>
      <c r="AH76" s="9"/>
      <c r="AI76" s="9"/>
      <c r="AJ76" s="9"/>
      <c r="AK76" s="9"/>
    </row>
    <row r="77" spans="1:37" s="6" customFormat="1" ht="15" customHeight="1" x14ac:dyDescent="0.15">
      <c r="A77" s="16"/>
      <c r="B77" s="33"/>
      <c r="C77" s="6" t="s">
        <v>219</v>
      </c>
      <c r="AD77" s="9"/>
      <c r="AE77" s="9"/>
      <c r="AF77" s="9"/>
      <c r="AG77" s="9"/>
      <c r="AH77" s="9"/>
      <c r="AI77" s="9"/>
      <c r="AJ77" s="9"/>
      <c r="AK77" s="9"/>
    </row>
    <row r="78" spans="1:37" s="6" customFormat="1" ht="15" customHeight="1" x14ac:dyDescent="0.15">
      <c r="A78" s="16"/>
      <c r="B78" s="33"/>
      <c r="H78" s="6" t="s">
        <v>63</v>
      </c>
      <c r="AD78" s="9"/>
      <c r="AE78" s="9"/>
      <c r="AF78" s="9"/>
      <c r="AG78" s="9"/>
      <c r="AH78" s="9"/>
      <c r="AI78" s="9"/>
      <c r="AJ78" s="9"/>
      <c r="AK78" s="9"/>
    </row>
    <row r="79" spans="1:37" s="6" customFormat="1" ht="15" customHeight="1" x14ac:dyDescent="0.15">
      <c r="A79" s="16"/>
      <c r="B79" s="33"/>
      <c r="H79" s="6" t="s">
        <v>64</v>
      </c>
      <c r="AD79" s="9"/>
      <c r="AE79" s="9"/>
      <c r="AF79" s="9"/>
      <c r="AG79" s="9"/>
      <c r="AH79" s="9"/>
      <c r="AI79" s="9"/>
      <c r="AJ79" s="9"/>
      <c r="AK79" s="9"/>
    </row>
    <row r="80" spans="1:37" s="6" customFormat="1" ht="15" customHeight="1" x14ac:dyDescent="0.15">
      <c r="A80" s="16"/>
      <c r="B80" s="33"/>
      <c r="C80" s="6" t="s">
        <v>220</v>
      </c>
      <c r="AD80" s="9"/>
      <c r="AE80" s="9"/>
      <c r="AF80" s="9"/>
      <c r="AG80" s="9"/>
      <c r="AH80" s="9"/>
      <c r="AI80" s="9"/>
      <c r="AJ80" s="9"/>
      <c r="AK80" s="9"/>
    </row>
    <row r="81" spans="1:37" s="6" customFormat="1" ht="15" customHeight="1" x14ac:dyDescent="0.15">
      <c r="A81" s="16"/>
      <c r="B81" s="33"/>
      <c r="H81" s="6" t="s">
        <v>276</v>
      </c>
      <c r="K81" s="6" t="s">
        <v>277</v>
      </c>
      <c r="AD81" s="9"/>
      <c r="AE81" s="9"/>
      <c r="AF81" s="9"/>
      <c r="AG81" s="9"/>
      <c r="AH81" s="9"/>
      <c r="AI81" s="9"/>
      <c r="AJ81" s="9"/>
      <c r="AK81" s="9"/>
    </row>
    <row r="82" spans="1:37" s="6" customFormat="1" ht="15" customHeight="1" x14ac:dyDescent="0.15">
      <c r="A82" s="16"/>
      <c r="B82" s="33"/>
      <c r="I82" s="6" t="s">
        <v>278</v>
      </c>
      <c r="Q82" s="6" t="s">
        <v>279</v>
      </c>
      <c r="T82" s="6" t="s">
        <v>280</v>
      </c>
      <c r="W82" s="6" t="s">
        <v>65</v>
      </c>
      <c r="AD82" s="9"/>
      <c r="AE82" s="9"/>
      <c r="AF82" s="9"/>
      <c r="AG82" s="9"/>
      <c r="AH82" s="9"/>
      <c r="AI82" s="9"/>
      <c r="AJ82" s="9"/>
      <c r="AK82" s="9"/>
    </row>
    <row r="83" spans="1:37" s="6" customFormat="1" ht="15" customHeight="1" x14ac:dyDescent="0.15">
      <c r="A83" s="16"/>
      <c r="B83" s="7" t="s">
        <v>54</v>
      </c>
      <c r="C83" s="6" t="s">
        <v>66</v>
      </c>
      <c r="F83" s="6" t="s">
        <v>128</v>
      </c>
      <c r="H83" s="6" t="s">
        <v>261</v>
      </c>
      <c r="O83" s="6" t="s">
        <v>67</v>
      </c>
      <c r="AD83" s="9"/>
      <c r="AE83" s="9"/>
      <c r="AF83" s="9"/>
      <c r="AG83" s="9"/>
      <c r="AH83" s="9"/>
      <c r="AI83" s="9"/>
      <c r="AJ83" s="9"/>
      <c r="AK83" s="9"/>
    </row>
    <row r="84" spans="1:37" s="6" customFormat="1" ht="15" customHeight="1" x14ac:dyDescent="0.15">
      <c r="A84" s="16"/>
      <c r="B84" s="16"/>
      <c r="H84" s="6" t="s">
        <v>262</v>
      </c>
      <c r="K84" s="6" t="s">
        <v>263</v>
      </c>
      <c r="AD84" s="9"/>
      <c r="AE84" s="9"/>
      <c r="AF84" s="9"/>
      <c r="AG84" s="9"/>
      <c r="AH84" s="9"/>
      <c r="AI84" s="9"/>
      <c r="AJ84" s="9"/>
      <c r="AK84" s="9"/>
    </row>
    <row r="85" spans="1:37" s="6" customFormat="1" ht="15" customHeight="1" x14ac:dyDescent="0.15">
      <c r="A85" s="16"/>
      <c r="B85" s="16"/>
      <c r="I85" s="6" t="s">
        <v>264</v>
      </c>
      <c r="P85" s="6" t="s">
        <v>265</v>
      </c>
      <c r="U85" s="16" t="s">
        <v>129</v>
      </c>
      <c r="V85" s="6" t="s">
        <v>266</v>
      </c>
      <c r="AD85" s="9"/>
      <c r="AE85" s="9"/>
      <c r="AF85" s="9"/>
      <c r="AG85" s="9"/>
      <c r="AH85" s="9"/>
      <c r="AI85" s="9"/>
      <c r="AJ85" s="9"/>
      <c r="AK85" s="9"/>
    </row>
    <row r="86" spans="1:37" s="6" customFormat="1" ht="15" customHeight="1" x14ac:dyDescent="0.15">
      <c r="A86" s="16"/>
      <c r="B86" s="7" t="s">
        <v>31</v>
      </c>
      <c r="C86" s="6" t="s">
        <v>68</v>
      </c>
      <c r="F86" s="6" t="s">
        <v>281</v>
      </c>
      <c r="AD86" s="9"/>
      <c r="AE86" s="9"/>
      <c r="AF86" s="9"/>
      <c r="AG86" s="9"/>
      <c r="AH86" s="9"/>
      <c r="AI86" s="9"/>
      <c r="AJ86" s="9"/>
      <c r="AK86" s="9"/>
    </row>
    <row r="87" spans="1:37" s="6" customFormat="1" ht="10.9" customHeight="1" x14ac:dyDescent="0.15">
      <c r="A87" s="16" t="s">
        <v>69</v>
      </c>
      <c r="B87" s="16"/>
      <c r="AD87" s="9"/>
    </row>
    <row r="88" spans="1:37" s="6" customFormat="1" ht="15" customHeight="1" x14ac:dyDescent="0.15">
      <c r="A88" s="7" t="s">
        <v>59</v>
      </c>
      <c r="B88" s="6" t="s">
        <v>70</v>
      </c>
      <c r="D88" s="6" t="s">
        <v>221</v>
      </c>
      <c r="AD88" s="9"/>
      <c r="AE88" s="9"/>
      <c r="AF88" s="9"/>
      <c r="AG88" s="9"/>
      <c r="AH88" s="9"/>
      <c r="AI88" s="9"/>
      <c r="AJ88" s="9"/>
      <c r="AK88" s="9"/>
    </row>
    <row r="89" spans="1:37" s="6" customFormat="1" ht="10.9" customHeight="1" x14ac:dyDescent="0.15">
      <c r="A89" s="7"/>
      <c r="AD89" s="9"/>
      <c r="AE89" s="9"/>
      <c r="AF89" s="9"/>
      <c r="AG89" s="9"/>
      <c r="AH89" s="9"/>
      <c r="AI89" s="9"/>
      <c r="AJ89" s="9"/>
      <c r="AK89" s="9"/>
    </row>
    <row r="90" spans="1:37" s="6" customFormat="1" ht="15" customHeight="1" x14ac:dyDescent="0.15">
      <c r="A90" s="7" t="s">
        <v>71</v>
      </c>
      <c r="B90" s="6" t="s">
        <v>222</v>
      </c>
      <c r="AD90" s="9"/>
      <c r="AE90" s="9"/>
      <c r="AF90" s="9"/>
      <c r="AG90" s="9"/>
      <c r="AH90" s="9"/>
      <c r="AI90" s="9"/>
      <c r="AJ90" s="9"/>
      <c r="AK90" s="9"/>
    </row>
    <row r="91" spans="1:37" s="6" customFormat="1" ht="15" customHeight="1" x14ac:dyDescent="0.15">
      <c r="A91" s="16"/>
      <c r="B91" s="33" t="s">
        <v>17</v>
      </c>
      <c r="C91" s="23" t="s">
        <v>72</v>
      </c>
      <c r="E91" s="37" t="s">
        <v>282</v>
      </c>
      <c r="J91" s="6" t="s">
        <v>73</v>
      </c>
      <c r="T91" s="22" t="s">
        <v>186</v>
      </c>
      <c r="U91" s="6" t="s">
        <v>130</v>
      </c>
      <c r="AD91" s="9"/>
      <c r="AE91" s="9"/>
      <c r="AF91" s="9"/>
      <c r="AG91" s="9"/>
      <c r="AH91" s="9"/>
      <c r="AI91" s="9"/>
      <c r="AJ91" s="9"/>
      <c r="AK91" s="9"/>
    </row>
    <row r="92" spans="1:37" s="6" customFormat="1" ht="15" customHeight="1" x14ac:dyDescent="0.15">
      <c r="A92" s="16"/>
      <c r="B92" s="16"/>
      <c r="J92" s="6" t="s">
        <v>74</v>
      </c>
      <c r="M92" s="38"/>
      <c r="N92" s="38"/>
      <c r="T92" s="39" t="s">
        <v>131</v>
      </c>
      <c r="U92" s="6" t="s">
        <v>132</v>
      </c>
      <c r="AD92" s="9"/>
      <c r="AE92" s="9"/>
      <c r="AF92" s="9"/>
      <c r="AG92" s="9"/>
      <c r="AH92" s="9"/>
      <c r="AI92" s="9"/>
      <c r="AJ92" s="9"/>
      <c r="AK92" s="9"/>
    </row>
    <row r="93" spans="1:37" s="6" customFormat="1" ht="15" customHeight="1" x14ac:dyDescent="0.15">
      <c r="A93" s="16"/>
      <c r="B93" s="16"/>
      <c r="J93" s="6" t="s">
        <v>75</v>
      </c>
      <c r="U93" s="6" t="s">
        <v>132</v>
      </c>
      <c r="AD93" s="9"/>
      <c r="AE93" s="9"/>
      <c r="AF93" s="9"/>
      <c r="AG93" s="9"/>
      <c r="AH93" s="9"/>
      <c r="AI93" s="9"/>
      <c r="AJ93" s="9"/>
      <c r="AK93" s="9"/>
    </row>
    <row r="94" spans="1:37" s="6" customFormat="1" ht="15" customHeight="1" x14ac:dyDescent="0.15">
      <c r="A94" s="16"/>
      <c r="B94" s="33" t="s">
        <v>133</v>
      </c>
      <c r="C94" s="40" t="s">
        <v>76</v>
      </c>
      <c r="E94" s="6" t="s">
        <v>77</v>
      </c>
      <c r="AD94" s="9"/>
      <c r="AE94" s="9"/>
      <c r="AF94" s="9"/>
      <c r="AG94" s="9"/>
      <c r="AH94" s="9"/>
      <c r="AI94" s="9"/>
      <c r="AJ94" s="9"/>
      <c r="AK94" s="9"/>
    </row>
    <row r="95" spans="1:37" s="6" customFormat="1" ht="15" customHeight="1" x14ac:dyDescent="0.15">
      <c r="A95" s="16"/>
      <c r="B95" s="16"/>
      <c r="F95" s="6" t="s">
        <v>134</v>
      </c>
      <c r="Q95" s="6" t="s">
        <v>135</v>
      </c>
      <c r="AD95" s="9"/>
      <c r="AE95" s="9"/>
      <c r="AF95" s="9"/>
      <c r="AG95" s="9"/>
      <c r="AH95" s="9"/>
      <c r="AI95" s="9"/>
      <c r="AJ95" s="9"/>
      <c r="AK95" s="9"/>
    </row>
    <row r="96" spans="1:37" s="6" customFormat="1" ht="10.9" customHeight="1" x14ac:dyDescent="0.15">
      <c r="A96" s="16"/>
      <c r="AD96" s="9"/>
      <c r="AE96" s="9"/>
      <c r="AF96" s="9"/>
      <c r="AG96" s="9"/>
      <c r="AH96" s="9"/>
      <c r="AI96" s="9"/>
      <c r="AJ96" s="9"/>
      <c r="AK96" s="9"/>
    </row>
    <row r="97" spans="1:37" s="6" customFormat="1" ht="15" customHeight="1" x14ac:dyDescent="0.15">
      <c r="A97" s="7" t="s">
        <v>58</v>
      </c>
      <c r="B97" s="6" t="s">
        <v>136</v>
      </c>
      <c r="D97" s="6" t="s">
        <v>223</v>
      </c>
      <c r="AD97" s="9"/>
      <c r="AE97" s="9"/>
      <c r="AF97" s="9"/>
      <c r="AG97" s="9"/>
      <c r="AH97" s="9"/>
      <c r="AI97" s="9"/>
      <c r="AJ97" s="9"/>
      <c r="AK97" s="9"/>
    </row>
    <row r="98" spans="1:37" s="6" customFormat="1" ht="10.9" customHeight="1" x14ac:dyDescent="0.15">
      <c r="A98" s="16"/>
      <c r="AD98" s="9"/>
      <c r="AE98" s="9"/>
      <c r="AF98" s="9"/>
      <c r="AG98" s="9"/>
      <c r="AH98" s="9"/>
      <c r="AI98" s="9"/>
      <c r="AJ98" s="9"/>
      <c r="AK98" s="9"/>
    </row>
    <row r="99" spans="1:37" s="6" customFormat="1" ht="15" customHeight="1" x14ac:dyDescent="0.15">
      <c r="A99" s="7" t="s">
        <v>78</v>
      </c>
      <c r="B99" s="6" t="s">
        <v>79</v>
      </c>
      <c r="AD99" s="9"/>
      <c r="AE99" s="9"/>
      <c r="AF99" s="9"/>
      <c r="AG99" s="9"/>
      <c r="AH99" s="9"/>
      <c r="AI99" s="9"/>
      <c r="AJ99" s="9"/>
      <c r="AK99" s="9"/>
    </row>
    <row r="100" spans="1:37" s="6" customFormat="1" ht="15" customHeight="1" x14ac:dyDescent="0.15">
      <c r="A100" s="16"/>
      <c r="B100" s="6" t="s">
        <v>137</v>
      </c>
      <c r="AD100" s="9"/>
      <c r="AE100" s="9"/>
      <c r="AF100" s="9"/>
      <c r="AG100" s="9"/>
      <c r="AH100" s="9"/>
      <c r="AI100" s="9"/>
      <c r="AJ100" s="9"/>
      <c r="AK100" s="9"/>
    </row>
    <row r="101" spans="1:37" s="6" customFormat="1" ht="15" customHeight="1" x14ac:dyDescent="0.15">
      <c r="A101" s="16"/>
      <c r="C101" s="90" t="s">
        <v>17</v>
      </c>
      <c r="D101" s="6" t="s">
        <v>224</v>
      </c>
      <c r="AD101" s="9"/>
      <c r="AE101" s="9"/>
      <c r="AF101" s="9"/>
      <c r="AG101" s="9"/>
      <c r="AH101" s="9"/>
      <c r="AI101" s="9"/>
      <c r="AJ101" s="9"/>
      <c r="AK101" s="9"/>
    </row>
    <row r="102" spans="1:37" s="6" customFormat="1" ht="15" customHeight="1" x14ac:dyDescent="0.15">
      <c r="A102" s="16"/>
      <c r="C102" s="7"/>
      <c r="D102" s="6" t="s">
        <v>138</v>
      </c>
      <c r="AD102" s="9"/>
      <c r="AE102" s="9"/>
      <c r="AF102" s="9"/>
      <c r="AG102" s="9"/>
      <c r="AH102" s="9"/>
      <c r="AI102" s="9"/>
      <c r="AJ102" s="9"/>
      <c r="AK102" s="9"/>
    </row>
    <row r="103" spans="1:37" s="6" customFormat="1" ht="15" customHeight="1" x14ac:dyDescent="0.15">
      <c r="A103" s="16"/>
      <c r="C103" s="90" t="s">
        <v>53</v>
      </c>
      <c r="D103" s="6" t="s">
        <v>225</v>
      </c>
      <c r="AD103" s="9"/>
      <c r="AE103" s="9"/>
      <c r="AF103" s="9"/>
      <c r="AG103" s="9"/>
      <c r="AH103" s="9"/>
      <c r="AI103" s="9"/>
      <c r="AJ103" s="9"/>
      <c r="AK103" s="9"/>
    </row>
    <row r="104" spans="1:37" s="6" customFormat="1" ht="15" customHeight="1" x14ac:dyDescent="0.15">
      <c r="A104" s="16"/>
      <c r="C104" s="27"/>
      <c r="D104" s="23" t="s">
        <v>226</v>
      </c>
      <c r="AD104" s="9"/>
      <c r="AE104" s="9"/>
      <c r="AF104" s="9"/>
      <c r="AG104" s="9"/>
      <c r="AH104" s="9"/>
      <c r="AI104" s="9"/>
      <c r="AJ104" s="9"/>
      <c r="AK104" s="9"/>
    </row>
    <row r="105" spans="1:37" s="5" customFormat="1" ht="16.5" customHeight="1" x14ac:dyDescent="0.15">
      <c r="A105" s="16"/>
      <c r="C105" s="90" t="s">
        <v>54</v>
      </c>
      <c r="D105" s="6" t="s">
        <v>227</v>
      </c>
      <c r="E105" s="88"/>
      <c r="F105" s="88"/>
      <c r="G105" s="88"/>
      <c r="H105" s="88"/>
      <c r="I105" s="88"/>
      <c r="J105" s="88"/>
      <c r="AD105" s="4"/>
      <c r="AE105" s="4"/>
    </row>
    <row r="106" spans="1:37" s="6" customFormat="1" ht="15" customHeight="1" x14ac:dyDescent="0.15">
      <c r="A106" s="16"/>
      <c r="C106" s="90" t="s">
        <v>31</v>
      </c>
      <c r="D106" s="6" t="s">
        <v>228</v>
      </c>
      <c r="AD106" s="9"/>
      <c r="AE106" s="9"/>
      <c r="AF106" s="9"/>
      <c r="AG106" s="9"/>
      <c r="AH106" s="9"/>
      <c r="AI106" s="9"/>
      <c r="AJ106" s="9"/>
      <c r="AK106" s="9"/>
    </row>
    <row r="107" spans="1:37" s="6" customFormat="1" ht="15" customHeight="1" x14ac:dyDescent="0.15">
      <c r="A107" s="16"/>
      <c r="C107" s="90" t="s">
        <v>55</v>
      </c>
      <c r="D107" s="6" t="s">
        <v>229</v>
      </c>
      <c r="AD107" s="9"/>
      <c r="AE107" s="9"/>
      <c r="AF107" s="9"/>
      <c r="AG107" s="9"/>
      <c r="AH107" s="9"/>
      <c r="AI107" s="9"/>
      <c r="AJ107" s="9"/>
      <c r="AK107" s="9"/>
    </row>
    <row r="108" spans="1:37" s="6" customFormat="1" ht="15" customHeight="1" x14ac:dyDescent="0.15">
      <c r="A108" s="16"/>
      <c r="C108" s="27"/>
      <c r="D108" s="6" t="s">
        <v>230</v>
      </c>
    </row>
    <row r="109" spans="1:37" s="6" customFormat="1" ht="15" customHeight="1" x14ac:dyDescent="0.15">
      <c r="A109" s="16"/>
      <c r="C109" s="90" t="s">
        <v>32</v>
      </c>
      <c r="D109" s="6" t="s">
        <v>231</v>
      </c>
    </row>
    <row r="110" spans="1:37" s="6" customFormat="1" ht="15" customHeight="1" x14ac:dyDescent="0.15">
      <c r="A110" s="16"/>
      <c r="C110" s="90" t="s">
        <v>33</v>
      </c>
      <c r="D110" s="6" t="s">
        <v>232</v>
      </c>
    </row>
    <row r="111" spans="1:37" s="6" customFormat="1" ht="15" customHeight="1" x14ac:dyDescent="0.15">
      <c r="A111" s="7"/>
      <c r="AD111" s="9"/>
      <c r="AE111" s="9"/>
      <c r="AF111" s="9"/>
      <c r="AG111" s="9"/>
      <c r="AH111" s="9"/>
      <c r="AI111" s="9"/>
      <c r="AJ111" s="9"/>
      <c r="AK111" s="9"/>
    </row>
    <row r="112" spans="1:37" s="6" customFormat="1" ht="15" customHeight="1" x14ac:dyDescent="0.15">
      <c r="A112" s="16"/>
      <c r="B112" s="41" t="s">
        <v>146</v>
      </c>
      <c r="AD112" s="9"/>
      <c r="AE112" s="9"/>
      <c r="AF112" s="9"/>
      <c r="AG112" s="9"/>
      <c r="AH112" s="9"/>
      <c r="AI112" s="9"/>
      <c r="AJ112" s="9"/>
      <c r="AK112" s="9"/>
    </row>
    <row r="113" spans="1:37" s="6" customFormat="1" ht="15" customHeight="1" x14ac:dyDescent="0.15">
      <c r="A113" s="16"/>
      <c r="B113" s="28"/>
      <c r="C113" s="6" t="s">
        <v>233</v>
      </c>
      <c r="AD113" s="9"/>
      <c r="AE113" s="9"/>
      <c r="AF113" s="9"/>
      <c r="AG113" s="9"/>
      <c r="AH113" s="9"/>
      <c r="AI113" s="9"/>
      <c r="AJ113" s="9"/>
      <c r="AK113" s="9"/>
    </row>
    <row r="114" spans="1:37" s="6" customFormat="1" ht="15" customHeight="1" x14ac:dyDescent="0.15">
      <c r="A114" s="16"/>
      <c r="B114" s="28"/>
      <c r="AD114" s="9"/>
      <c r="AE114" s="9"/>
      <c r="AF114" s="9"/>
      <c r="AG114" s="9"/>
      <c r="AH114" s="9"/>
      <c r="AI114" s="9"/>
      <c r="AJ114" s="9"/>
      <c r="AK114" s="9"/>
    </row>
    <row r="115" spans="1:37" s="6" customFormat="1" ht="15" customHeight="1" x14ac:dyDescent="0.15">
      <c r="A115" s="16"/>
      <c r="B115" s="41" t="s">
        <v>147</v>
      </c>
      <c r="AD115" s="9"/>
      <c r="AE115" s="9"/>
      <c r="AF115" s="9"/>
      <c r="AG115" s="9"/>
      <c r="AH115" s="9"/>
      <c r="AI115" s="9"/>
      <c r="AJ115" s="9"/>
      <c r="AK115" s="9"/>
    </row>
    <row r="116" spans="1:37" s="6" customFormat="1" ht="15" customHeight="1" x14ac:dyDescent="0.15">
      <c r="A116" s="16"/>
      <c r="B116" s="28"/>
      <c r="C116" s="6" t="s">
        <v>234</v>
      </c>
      <c r="AD116" s="9"/>
      <c r="AE116" s="9"/>
      <c r="AF116" s="9"/>
      <c r="AG116" s="9"/>
      <c r="AH116" s="9"/>
      <c r="AI116" s="9"/>
      <c r="AJ116" s="9"/>
      <c r="AK116" s="9"/>
    </row>
    <row r="117" spans="1:37" s="6" customFormat="1" ht="15" customHeight="1" x14ac:dyDescent="0.15">
      <c r="A117" s="16"/>
      <c r="B117" s="28"/>
      <c r="AD117" s="9"/>
      <c r="AE117" s="9"/>
      <c r="AF117" s="9"/>
      <c r="AG117" s="9"/>
      <c r="AH117" s="9"/>
      <c r="AI117" s="9"/>
      <c r="AJ117" s="9"/>
      <c r="AK117" s="9"/>
    </row>
    <row r="118" spans="1:37" s="6" customFormat="1" ht="15" customHeight="1" x14ac:dyDescent="0.15">
      <c r="A118" s="16"/>
      <c r="B118" s="41" t="s">
        <v>148</v>
      </c>
      <c r="AD118" s="9"/>
      <c r="AE118" s="9"/>
      <c r="AF118" s="9"/>
      <c r="AG118" s="9"/>
      <c r="AH118" s="9"/>
      <c r="AI118" s="9"/>
      <c r="AJ118" s="9"/>
      <c r="AK118" s="9"/>
    </row>
    <row r="119" spans="1:37" s="6" customFormat="1" ht="15" customHeight="1" x14ac:dyDescent="0.15">
      <c r="A119" s="16"/>
      <c r="C119" s="33" t="s">
        <v>17</v>
      </c>
      <c r="D119" s="6" t="s">
        <v>235</v>
      </c>
      <c r="AD119" s="9"/>
      <c r="AE119" s="9"/>
      <c r="AF119" s="9"/>
      <c r="AG119" s="9"/>
      <c r="AH119" s="9"/>
      <c r="AI119" s="9"/>
      <c r="AJ119" s="9"/>
      <c r="AK119" s="9"/>
    </row>
    <row r="120" spans="1:37" s="6" customFormat="1" ht="15" customHeight="1" x14ac:dyDescent="0.15">
      <c r="A120" s="16"/>
      <c r="C120" s="33" t="s">
        <v>133</v>
      </c>
      <c r="D120" s="6" t="s">
        <v>236</v>
      </c>
      <c r="AD120" s="9"/>
      <c r="AE120" s="9"/>
      <c r="AF120" s="9"/>
      <c r="AG120" s="9"/>
      <c r="AH120" s="9"/>
      <c r="AI120" s="9"/>
      <c r="AJ120" s="9"/>
      <c r="AK120" s="9"/>
    </row>
    <row r="121" spans="1:37" s="6" customFormat="1" ht="15" customHeight="1" x14ac:dyDescent="0.15">
      <c r="A121" s="16"/>
      <c r="C121" s="33"/>
      <c r="D121" s="6" t="s">
        <v>187</v>
      </c>
      <c r="AD121" s="9"/>
      <c r="AE121" s="9"/>
      <c r="AF121" s="9"/>
      <c r="AG121" s="9"/>
      <c r="AH121" s="9"/>
      <c r="AI121" s="9"/>
      <c r="AJ121" s="9"/>
      <c r="AK121" s="9"/>
    </row>
    <row r="122" spans="1:37" s="6" customFormat="1" ht="15" customHeight="1" x14ac:dyDescent="0.15">
      <c r="A122" s="16"/>
      <c r="C122" s="33" t="s">
        <v>139</v>
      </c>
      <c r="D122" s="6" t="s">
        <v>237</v>
      </c>
      <c r="AD122" s="9"/>
      <c r="AE122" s="9"/>
      <c r="AF122" s="9"/>
      <c r="AG122" s="9"/>
      <c r="AH122" s="9"/>
      <c r="AI122" s="9"/>
      <c r="AJ122" s="9"/>
      <c r="AK122" s="9"/>
    </row>
    <row r="123" spans="1:37" s="6" customFormat="1" ht="15" customHeight="1" x14ac:dyDescent="0.15">
      <c r="A123" s="16"/>
      <c r="B123" s="28"/>
      <c r="C123" s="16"/>
      <c r="AD123" s="9"/>
      <c r="AE123" s="9"/>
      <c r="AF123" s="9"/>
      <c r="AG123" s="9"/>
      <c r="AH123" s="9"/>
      <c r="AI123" s="9"/>
      <c r="AJ123" s="9"/>
      <c r="AK123" s="9"/>
    </row>
    <row r="124" spans="1:37" s="6" customFormat="1" ht="15" customHeight="1" x14ac:dyDescent="0.15">
      <c r="A124" s="16"/>
      <c r="B124" s="41" t="s">
        <v>149</v>
      </c>
      <c r="AD124" s="9"/>
      <c r="AE124" s="9"/>
      <c r="AF124" s="9"/>
      <c r="AG124" s="9"/>
      <c r="AH124" s="9"/>
      <c r="AI124" s="9"/>
      <c r="AJ124" s="9"/>
      <c r="AK124" s="9"/>
    </row>
    <row r="125" spans="1:37" s="6" customFormat="1" ht="15" customHeight="1" x14ac:dyDescent="0.15">
      <c r="A125" s="16"/>
      <c r="C125" s="33" t="s">
        <v>17</v>
      </c>
      <c r="D125" s="6" t="s">
        <v>150</v>
      </c>
      <c r="AD125" s="9"/>
      <c r="AE125" s="9"/>
      <c r="AF125" s="9"/>
      <c r="AG125" s="9"/>
      <c r="AH125" s="9"/>
      <c r="AI125" s="9"/>
      <c r="AJ125" s="9"/>
      <c r="AK125" s="9"/>
    </row>
    <row r="126" spans="1:37" s="6" customFormat="1" ht="15" customHeight="1" x14ac:dyDescent="0.15">
      <c r="A126" s="16"/>
      <c r="C126" s="33" t="s">
        <v>133</v>
      </c>
      <c r="D126" s="6" t="s">
        <v>238</v>
      </c>
      <c r="AD126" s="9"/>
      <c r="AE126" s="9"/>
      <c r="AF126" s="9"/>
      <c r="AG126" s="9"/>
      <c r="AH126" s="9"/>
      <c r="AI126" s="9"/>
      <c r="AJ126" s="9"/>
      <c r="AK126" s="9"/>
    </row>
    <row r="127" spans="1:37" s="6" customFormat="1" ht="15" customHeight="1" x14ac:dyDescent="0.15">
      <c r="A127" s="16"/>
      <c r="C127" s="33" t="s">
        <v>139</v>
      </c>
      <c r="D127" s="6" t="s">
        <v>239</v>
      </c>
      <c r="AD127" s="9"/>
      <c r="AE127" s="9"/>
      <c r="AF127" s="9"/>
      <c r="AG127" s="9"/>
      <c r="AH127" s="9"/>
      <c r="AI127" s="9"/>
      <c r="AJ127" s="9"/>
      <c r="AK127" s="9"/>
    </row>
    <row r="128" spans="1:37" s="6" customFormat="1" ht="15" customHeight="1" x14ac:dyDescent="0.15">
      <c r="A128" s="16"/>
      <c r="C128" s="33" t="s">
        <v>140</v>
      </c>
      <c r="D128" s="6" t="s">
        <v>240</v>
      </c>
      <c r="AD128" s="9"/>
      <c r="AE128" s="9"/>
      <c r="AF128" s="9"/>
      <c r="AG128" s="9"/>
      <c r="AH128" s="9"/>
      <c r="AI128" s="9"/>
      <c r="AJ128" s="9"/>
      <c r="AK128" s="9"/>
    </row>
    <row r="129" spans="1:37" s="6" customFormat="1" ht="15" customHeight="1" x14ac:dyDescent="0.15">
      <c r="A129" s="7"/>
      <c r="C129" s="33" t="s">
        <v>141</v>
      </c>
      <c r="D129" s="6" t="s">
        <v>241</v>
      </c>
    </row>
    <row r="130" spans="1:37" s="6" customFormat="1" ht="15" customHeight="1" x14ac:dyDescent="0.15">
      <c r="A130" s="16"/>
      <c r="C130" s="33" t="s">
        <v>142</v>
      </c>
      <c r="D130" s="6" t="s">
        <v>242</v>
      </c>
      <c r="AD130" s="9"/>
      <c r="AE130" s="9"/>
      <c r="AF130" s="9"/>
      <c r="AG130" s="9"/>
      <c r="AH130" s="9"/>
      <c r="AI130" s="9"/>
      <c r="AJ130" s="9"/>
      <c r="AK130" s="9"/>
    </row>
    <row r="131" spans="1:37" s="6" customFormat="1" ht="15" customHeight="1" x14ac:dyDescent="0.15">
      <c r="A131" s="16"/>
      <c r="B131" s="28"/>
      <c r="AD131" s="9"/>
      <c r="AE131" s="9"/>
      <c r="AF131" s="9"/>
      <c r="AG131" s="9"/>
      <c r="AH131" s="9"/>
      <c r="AI131" s="9"/>
      <c r="AJ131" s="9"/>
      <c r="AK131" s="9"/>
    </row>
    <row r="132" spans="1:37" s="6" customFormat="1" ht="15" customHeight="1" x14ac:dyDescent="0.15">
      <c r="A132" s="16"/>
      <c r="B132" s="41" t="s">
        <v>151</v>
      </c>
      <c r="AD132" s="9"/>
      <c r="AE132" s="9"/>
      <c r="AF132" s="9"/>
      <c r="AG132" s="9"/>
      <c r="AH132" s="9"/>
      <c r="AI132" s="9"/>
      <c r="AJ132" s="9"/>
      <c r="AK132" s="9"/>
    </row>
    <row r="133" spans="1:37" s="6" customFormat="1" ht="15" customHeight="1" x14ac:dyDescent="0.15">
      <c r="A133" s="16"/>
      <c r="B133" s="28"/>
      <c r="C133" s="33" t="s">
        <v>17</v>
      </c>
      <c r="D133" s="6" t="s">
        <v>243</v>
      </c>
      <c r="AD133" s="9"/>
      <c r="AE133" s="9"/>
      <c r="AF133" s="9"/>
      <c r="AG133" s="9"/>
      <c r="AH133" s="9"/>
      <c r="AI133" s="9"/>
      <c r="AJ133" s="9"/>
      <c r="AK133" s="9"/>
    </row>
    <row r="134" spans="1:37" s="6" customFormat="1" ht="15" customHeight="1" x14ac:dyDescent="0.15">
      <c r="A134" s="16"/>
      <c r="B134" s="28"/>
      <c r="C134" s="33" t="s">
        <v>133</v>
      </c>
      <c r="D134" s="23" t="s">
        <v>244</v>
      </c>
      <c r="AD134" s="9"/>
      <c r="AE134" s="9"/>
      <c r="AF134" s="9"/>
      <c r="AG134" s="9"/>
      <c r="AH134" s="9"/>
      <c r="AI134" s="9"/>
      <c r="AJ134" s="9"/>
      <c r="AK134" s="9"/>
    </row>
    <row r="135" spans="1:37" s="6" customFormat="1" ht="15" customHeight="1" x14ac:dyDescent="0.15">
      <c r="A135" s="16"/>
      <c r="B135" s="28"/>
      <c r="AD135" s="9"/>
      <c r="AE135" s="9"/>
      <c r="AF135" s="9"/>
      <c r="AG135" s="9"/>
      <c r="AH135" s="9"/>
      <c r="AI135" s="9"/>
      <c r="AJ135" s="9"/>
      <c r="AK135" s="9"/>
    </row>
    <row r="136" spans="1:37" s="6" customFormat="1" ht="15" customHeight="1" x14ac:dyDescent="0.15">
      <c r="A136" s="16"/>
      <c r="B136" s="41" t="s">
        <v>152</v>
      </c>
      <c r="C136" s="16"/>
      <c r="AD136" s="9"/>
      <c r="AE136" s="9"/>
      <c r="AF136" s="9"/>
      <c r="AG136" s="9"/>
      <c r="AH136" s="9"/>
      <c r="AI136" s="9"/>
      <c r="AJ136" s="9"/>
      <c r="AK136" s="9"/>
    </row>
    <row r="137" spans="1:37" s="6" customFormat="1" ht="15" customHeight="1" x14ac:dyDescent="0.15">
      <c r="A137" s="16"/>
      <c r="B137" s="28"/>
      <c r="C137" s="33" t="s">
        <v>17</v>
      </c>
      <c r="D137" s="6" t="s">
        <v>245</v>
      </c>
      <c r="AD137" s="9"/>
      <c r="AE137" s="9"/>
      <c r="AF137" s="9"/>
      <c r="AG137" s="9"/>
      <c r="AH137" s="9"/>
      <c r="AI137" s="9"/>
      <c r="AJ137" s="9"/>
      <c r="AK137" s="9"/>
    </row>
    <row r="138" spans="1:37" s="6" customFormat="1" ht="15" customHeight="1" x14ac:dyDescent="0.15">
      <c r="A138" s="16"/>
      <c r="B138" s="28"/>
      <c r="C138" s="33" t="s">
        <v>133</v>
      </c>
      <c r="D138" s="23" t="s">
        <v>246</v>
      </c>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9"/>
      <c r="AE138" s="9"/>
      <c r="AF138" s="9"/>
      <c r="AG138" s="9"/>
      <c r="AH138" s="9"/>
      <c r="AI138" s="9"/>
      <c r="AJ138" s="9"/>
      <c r="AK138" s="9"/>
    </row>
    <row r="139" spans="1:37" s="6" customFormat="1" ht="15" customHeight="1" x14ac:dyDescent="0.15">
      <c r="A139" s="16"/>
      <c r="B139" s="28"/>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9"/>
      <c r="AE139" s="9"/>
      <c r="AF139" s="9"/>
      <c r="AG139" s="9"/>
      <c r="AH139" s="9"/>
      <c r="AI139" s="9"/>
      <c r="AJ139" s="9"/>
      <c r="AK139" s="9"/>
    </row>
    <row r="140" spans="1:37" s="6" customFormat="1" ht="15" customHeight="1" x14ac:dyDescent="0.15">
      <c r="A140" s="16"/>
      <c r="B140" s="41" t="s">
        <v>153</v>
      </c>
      <c r="C140" s="16"/>
      <c r="AD140" s="9"/>
      <c r="AE140" s="9"/>
      <c r="AF140" s="9"/>
      <c r="AG140" s="9"/>
      <c r="AH140" s="9"/>
      <c r="AI140" s="9"/>
      <c r="AJ140" s="9"/>
      <c r="AK140" s="9"/>
    </row>
    <row r="141" spans="1:37" s="6" customFormat="1" ht="15" customHeight="1" x14ac:dyDescent="0.15">
      <c r="A141" s="16"/>
      <c r="B141" s="28"/>
      <c r="C141" s="6" t="s">
        <v>247</v>
      </c>
      <c r="AD141" s="9"/>
      <c r="AE141" s="9"/>
      <c r="AF141" s="9"/>
      <c r="AG141" s="9"/>
      <c r="AH141" s="9"/>
      <c r="AI141" s="9"/>
      <c r="AJ141" s="9"/>
      <c r="AK141" s="9"/>
    </row>
    <row r="142" spans="1:37" s="6" customFormat="1" ht="15" customHeight="1" x14ac:dyDescent="0.15">
      <c r="A142" s="16"/>
      <c r="B142" s="28"/>
      <c r="C142" s="6" t="s">
        <v>154</v>
      </c>
      <c r="AD142" s="9"/>
      <c r="AE142" s="9"/>
      <c r="AF142" s="9"/>
      <c r="AG142" s="9"/>
      <c r="AH142" s="9"/>
      <c r="AI142" s="9"/>
      <c r="AJ142" s="9"/>
      <c r="AK142" s="9"/>
    </row>
    <row r="143" spans="1:37" s="6" customFormat="1" ht="15" customHeight="1" x14ac:dyDescent="0.15">
      <c r="A143" s="16"/>
      <c r="B143" s="28"/>
      <c r="AD143" s="9"/>
      <c r="AE143" s="9"/>
      <c r="AF143" s="9"/>
      <c r="AG143" s="9"/>
      <c r="AH143" s="9"/>
      <c r="AI143" s="9"/>
      <c r="AJ143" s="9"/>
      <c r="AK143" s="9"/>
    </row>
    <row r="144" spans="1:37" s="6" customFormat="1" ht="15" customHeight="1" x14ac:dyDescent="0.15">
      <c r="A144" s="16"/>
      <c r="B144" s="41" t="s">
        <v>155</v>
      </c>
      <c r="AD144" s="9"/>
      <c r="AE144" s="9"/>
      <c r="AF144" s="9"/>
      <c r="AG144" s="9"/>
      <c r="AH144" s="9"/>
      <c r="AI144" s="9"/>
      <c r="AJ144" s="9"/>
      <c r="AK144" s="9"/>
    </row>
    <row r="145" spans="1:37" s="6" customFormat="1" ht="15" customHeight="1" x14ac:dyDescent="0.15">
      <c r="A145" s="7"/>
      <c r="C145" s="16" t="s">
        <v>196</v>
      </c>
      <c r="D145" s="6" t="s">
        <v>248</v>
      </c>
      <c r="AD145" s="9"/>
      <c r="AE145" s="9"/>
    </row>
    <row r="146" spans="1:37" s="6" customFormat="1" ht="15" customHeight="1" x14ac:dyDescent="0.15">
      <c r="A146" s="7"/>
      <c r="C146" s="16"/>
      <c r="D146" s="6" t="s">
        <v>156</v>
      </c>
      <c r="AD146" s="9"/>
      <c r="AE146" s="9"/>
    </row>
    <row r="147" spans="1:37" s="6" customFormat="1" ht="15" customHeight="1" x14ac:dyDescent="0.15">
      <c r="A147" s="7"/>
      <c r="C147" s="16" t="s">
        <v>133</v>
      </c>
      <c r="D147" s="6" t="s">
        <v>249</v>
      </c>
      <c r="AD147" s="9"/>
      <c r="AE147" s="9"/>
      <c r="AF147" s="9"/>
      <c r="AG147" s="9"/>
      <c r="AH147" s="9"/>
      <c r="AI147" s="9"/>
      <c r="AJ147" s="9"/>
      <c r="AK147" s="9"/>
    </row>
    <row r="148" spans="1:37" s="6" customFormat="1" ht="15" customHeight="1" x14ac:dyDescent="0.15">
      <c r="A148" s="7"/>
      <c r="C148" s="16" t="s">
        <v>139</v>
      </c>
      <c r="D148" s="6" t="s">
        <v>80</v>
      </c>
      <c r="AD148" s="9"/>
      <c r="AE148" s="9"/>
      <c r="AF148" s="9"/>
      <c r="AG148" s="9"/>
      <c r="AH148" s="9"/>
      <c r="AI148" s="9"/>
      <c r="AJ148" s="9"/>
      <c r="AK148" s="9"/>
    </row>
    <row r="149" spans="1:37" s="6" customFormat="1" ht="15" customHeight="1" x14ac:dyDescent="0.15">
      <c r="A149" s="7"/>
      <c r="C149" s="16" t="s">
        <v>140</v>
      </c>
      <c r="D149" s="6" t="s">
        <v>250</v>
      </c>
      <c r="AD149" s="9"/>
      <c r="AE149" s="9"/>
      <c r="AF149" s="9"/>
      <c r="AG149" s="9"/>
      <c r="AH149" s="9"/>
      <c r="AI149" s="9"/>
      <c r="AJ149" s="9"/>
      <c r="AK149" s="9"/>
    </row>
    <row r="150" spans="1:37" s="6" customFormat="1" ht="15" customHeight="1" x14ac:dyDescent="0.15">
      <c r="A150" s="7"/>
      <c r="C150" s="16" t="s">
        <v>141</v>
      </c>
      <c r="D150" s="6" t="s">
        <v>251</v>
      </c>
      <c r="AD150" s="9"/>
      <c r="AE150" s="9"/>
    </row>
    <row r="151" spans="1:37" s="6" customFormat="1" ht="15" customHeight="1" x14ac:dyDescent="0.15">
      <c r="A151" s="7"/>
      <c r="C151" s="16" t="s">
        <v>142</v>
      </c>
      <c r="D151" s="6" t="s">
        <v>252</v>
      </c>
      <c r="AD151" s="9"/>
      <c r="AE151" s="9"/>
    </row>
    <row r="152" spans="1:37" s="6" customFormat="1" ht="15" customHeight="1" x14ac:dyDescent="0.15">
      <c r="A152" s="7"/>
      <c r="C152" s="16"/>
      <c r="D152" s="6" t="s">
        <v>156</v>
      </c>
      <c r="AD152" s="9"/>
      <c r="AE152" s="9"/>
    </row>
    <row r="153" spans="1:37" s="6" customFormat="1" ht="15" customHeight="1" x14ac:dyDescent="0.15">
      <c r="A153" s="7"/>
      <c r="C153" s="16" t="s">
        <v>143</v>
      </c>
      <c r="D153" s="6" t="s">
        <v>197</v>
      </c>
      <c r="AD153" s="9"/>
      <c r="AE153" s="9"/>
    </row>
    <row r="154" spans="1:37" s="6" customFormat="1" ht="15" customHeight="1" x14ac:dyDescent="0.15">
      <c r="A154" s="7"/>
      <c r="C154" s="16"/>
      <c r="D154" s="6" t="s">
        <v>253</v>
      </c>
      <c r="AD154" s="9"/>
      <c r="AE154" s="9"/>
    </row>
    <row r="155" spans="1:37" s="6" customFormat="1" ht="15" customHeight="1" x14ac:dyDescent="0.15">
      <c r="A155" s="7"/>
      <c r="C155" s="16" t="s">
        <v>144</v>
      </c>
      <c r="D155" s="6" t="s">
        <v>254</v>
      </c>
      <c r="AD155" s="9"/>
      <c r="AE155" s="9"/>
      <c r="AF155" s="9"/>
      <c r="AG155" s="9"/>
      <c r="AH155" s="9"/>
      <c r="AI155" s="9"/>
      <c r="AJ155" s="9"/>
      <c r="AK155" s="9"/>
    </row>
    <row r="156" spans="1:37" s="6" customFormat="1" ht="15" customHeight="1" x14ac:dyDescent="0.15">
      <c r="A156" s="7"/>
      <c r="C156" s="16" t="s">
        <v>145</v>
      </c>
      <c r="D156" s="6" t="s">
        <v>255</v>
      </c>
      <c r="AD156" s="9"/>
      <c r="AE156" s="9"/>
      <c r="AF156" s="9"/>
      <c r="AG156" s="9"/>
      <c r="AH156" s="9"/>
      <c r="AI156" s="9"/>
      <c r="AJ156" s="9"/>
      <c r="AK156" s="9"/>
    </row>
    <row r="157" spans="1:37" s="6" customFormat="1" ht="15" customHeight="1" x14ac:dyDescent="0.15">
      <c r="A157" s="7"/>
      <c r="D157" s="6" t="s">
        <v>198</v>
      </c>
      <c r="AD157" s="9"/>
      <c r="AE157" s="9"/>
      <c r="AF157" s="9"/>
      <c r="AG157" s="9"/>
      <c r="AH157" s="9"/>
      <c r="AI157" s="9"/>
      <c r="AJ157" s="9"/>
      <c r="AK157" s="9"/>
    </row>
    <row r="158" spans="1:37" s="6" customFormat="1" ht="15" customHeight="1" x14ac:dyDescent="0.15">
      <c r="A158" s="16"/>
      <c r="B158" s="28"/>
      <c r="AD158" s="9"/>
      <c r="AE158" s="9"/>
      <c r="AF158" s="9"/>
      <c r="AG158" s="9"/>
      <c r="AH158" s="9"/>
      <c r="AI158" s="9"/>
      <c r="AJ158" s="9"/>
      <c r="AK158" s="9"/>
    </row>
    <row r="159" spans="1:37" s="6" customFormat="1" ht="15" customHeight="1" x14ac:dyDescent="0.15">
      <c r="A159" s="16"/>
      <c r="B159" s="41" t="s">
        <v>157</v>
      </c>
      <c r="AD159" s="9"/>
      <c r="AE159" s="9"/>
      <c r="AF159" s="9"/>
      <c r="AG159" s="9"/>
      <c r="AH159" s="9"/>
      <c r="AI159" s="9"/>
      <c r="AJ159" s="9"/>
      <c r="AK159" s="9"/>
    </row>
    <row r="160" spans="1:37" s="6" customFormat="1" ht="15" customHeight="1" x14ac:dyDescent="0.15">
      <c r="A160" s="16"/>
      <c r="B160" s="28" t="s">
        <v>99</v>
      </c>
      <c r="C160" s="6" t="s">
        <v>256</v>
      </c>
      <c r="AD160" s="9"/>
      <c r="AE160" s="9"/>
      <c r="AF160" s="9"/>
      <c r="AG160" s="9"/>
      <c r="AH160" s="9"/>
      <c r="AI160" s="9"/>
      <c r="AJ160" s="9"/>
      <c r="AK160" s="9"/>
    </row>
    <row r="161" spans="1:37" s="6" customFormat="1" ht="15" customHeight="1" x14ac:dyDescent="0.15">
      <c r="A161" s="16"/>
      <c r="B161" s="28"/>
      <c r="C161" s="6" t="s">
        <v>257</v>
      </c>
      <c r="AD161" s="42"/>
    </row>
    <row r="162" spans="1:37" s="6" customFormat="1" ht="15" customHeight="1" x14ac:dyDescent="0.15">
      <c r="A162" s="16"/>
      <c r="B162" s="28"/>
      <c r="C162" s="6" t="s">
        <v>258</v>
      </c>
      <c r="AD162" s="42"/>
    </row>
    <row r="163" spans="1:37" s="6" customFormat="1" ht="15" customHeight="1" x14ac:dyDescent="0.15">
      <c r="A163" s="16"/>
      <c r="B163" s="23"/>
      <c r="C163" s="6" t="s">
        <v>158</v>
      </c>
      <c r="AD163" s="9"/>
      <c r="AE163" s="9"/>
      <c r="AF163" s="9"/>
      <c r="AG163" s="9"/>
      <c r="AH163" s="9"/>
      <c r="AI163" s="9"/>
      <c r="AJ163" s="9"/>
      <c r="AK163" s="9"/>
    </row>
    <row r="164" spans="1:37" s="6" customFormat="1" ht="15" customHeight="1" x14ac:dyDescent="0.15">
      <c r="A164" s="7"/>
      <c r="B164" s="7"/>
      <c r="C164" s="41" t="s">
        <v>259</v>
      </c>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row>
    <row r="166" spans="1:37" ht="15" customHeight="1" x14ac:dyDescent="0.15">
      <c r="A166" s="92"/>
      <c r="AD166" s="3"/>
      <c r="AE166" s="3"/>
    </row>
    <row r="167" spans="1:37" ht="15" customHeight="1" x14ac:dyDescent="0.15">
      <c r="A167" s="92" t="s">
        <v>100</v>
      </c>
      <c r="AD167" s="3"/>
      <c r="AE167" s="3"/>
    </row>
    <row r="168" spans="1:37" ht="15" customHeight="1" x14ac:dyDescent="0.15">
      <c r="A168" s="92"/>
    </row>
    <row r="169" spans="1:37" ht="15" customHeight="1" x14ac:dyDescent="0.15">
      <c r="A169" s="93"/>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row>
    <row r="170" spans="1:37" ht="15" customHeight="1" x14ac:dyDescent="0.15">
      <c r="A170" s="93"/>
    </row>
    <row r="171" spans="1:37" ht="15" customHeight="1" x14ac:dyDescent="0.15">
      <c r="A171" s="93"/>
      <c r="AD171" s="2"/>
    </row>
    <row r="172" spans="1:37" ht="15" customHeight="1" x14ac:dyDescent="0.15">
      <c r="A172" s="93"/>
    </row>
    <row r="173" spans="1:37" ht="15" customHeight="1" x14ac:dyDescent="0.15">
      <c r="A173" s="93"/>
      <c r="AD173" s="3"/>
      <c r="AE173" s="3"/>
    </row>
    <row r="174" spans="1:37" ht="15" customHeight="1" x14ac:dyDescent="0.15">
      <c r="A174" s="93"/>
      <c r="AD174" s="3"/>
      <c r="AE174" s="3"/>
    </row>
    <row r="175" spans="1:37" ht="15" customHeight="1" x14ac:dyDescent="0.15">
      <c r="A175" s="93"/>
      <c r="AD175" s="3"/>
      <c r="AE175" s="3"/>
    </row>
    <row r="176" spans="1:37" ht="15" customHeight="1" x14ac:dyDescent="0.15">
      <c r="A176" s="93"/>
      <c r="AD176" s="3"/>
      <c r="AE176" s="3"/>
    </row>
    <row r="177" spans="1:31" ht="15" customHeight="1" x14ac:dyDescent="0.15">
      <c r="A177" s="93"/>
      <c r="AD177" s="3"/>
      <c r="AE177" s="3"/>
    </row>
    <row r="178" spans="1:31" ht="15" customHeight="1" x14ac:dyDescent="0.15">
      <c r="A178" s="93"/>
      <c r="AD178" s="3"/>
      <c r="AE178" s="3"/>
    </row>
    <row r="179" spans="1:31" ht="15" customHeight="1" x14ac:dyDescent="0.15">
      <c r="A179" s="93"/>
      <c r="AD179" s="3"/>
      <c r="AE179" s="3"/>
    </row>
    <row r="180" spans="1:31" ht="15" customHeight="1" x14ac:dyDescent="0.15">
      <c r="A180" s="93"/>
      <c r="AD180" s="3"/>
      <c r="AE180" s="3"/>
    </row>
    <row r="181" spans="1:31" ht="15" customHeight="1" x14ac:dyDescent="0.15">
      <c r="A181" s="93"/>
      <c r="AD181" s="3"/>
      <c r="AE181" s="3"/>
    </row>
    <row r="182" spans="1:31" ht="15" customHeight="1" x14ac:dyDescent="0.15">
      <c r="A182" s="93"/>
      <c r="AD182" s="3"/>
      <c r="AE182" s="3"/>
    </row>
    <row r="183" spans="1:31" ht="15" customHeight="1" x14ac:dyDescent="0.15">
      <c r="A183" s="93"/>
      <c r="AD183" s="3"/>
      <c r="AE183" s="3"/>
    </row>
    <row r="184" spans="1:31" ht="15" customHeight="1" x14ac:dyDescent="0.15">
      <c r="A184" s="93"/>
      <c r="AD184" s="3"/>
      <c r="AE184" s="3"/>
    </row>
    <row r="185" spans="1:31" ht="15" customHeight="1" x14ac:dyDescent="0.15">
      <c r="A185" s="93"/>
      <c r="AD185" s="3"/>
      <c r="AE185" s="3"/>
    </row>
    <row r="186" spans="1:31" ht="15" customHeight="1" x14ac:dyDescent="0.15">
      <c r="A186" s="93"/>
      <c r="AD186" s="3"/>
      <c r="AE186" s="3"/>
    </row>
    <row r="187" spans="1:31" ht="15" customHeight="1" x14ac:dyDescent="0.15">
      <c r="A187" s="93"/>
      <c r="AD187" s="3"/>
      <c r="AE187" s="3"/>
    </row>
    <row r="188" spans="1:31" ht="15" customHeight="1" x14ac:dyDescent="0.15">
      <c r="A188" s="93"/>
      <c r="AD188" s="3"/>
      <c r="AE188" s="3"/>
    </row>
    <row r="189" spans="1:31" ht="15" customHeight="1" x14ac:dyDescent="0.15">
      <c r="A189" s="93"/>
      <c r="AD189" s="3"/>
      <c r="AE189" s="3"/>
    </row>
    <row r="190" spans="1:31" ht="15" customHeight="1" x14ac:dyDescent="0.15">
      <c r="A190" s="93"/>
      <c r="AD190" s="3"/>
      <c r="AE190" s="3"/>
    </row>
    <row r="191" spans="1:31" ht="15" customHeight="1" x14ac:dyDescent="0.15">
      <c r="A191" s="93"/>
      <c r="AD191" s="3"/>
      <c r="AE191" s="3"/>
    </row>
    <row r="192" spans="1:31" ht="15" customHeight="1" x14ac:dyDescent="0.15">
      <c r="A192" s="93"/>
      <c r="AD192" s="3"/>
      <c r="AE192" s="3"/>
    </row>
    <row r="193" spans="1:31" ht="15" customHeight="1" x14ac:dyDescent="0.15">
      <c r="A193" s="93"/>
      <c r="AD193" s="3"/>
      <c r="AE193" s="3"/>
    </row>
    <row r="194" spans="1:31" ht="15" customHeight="1" x14ac:dyDescent="0.15">
      <c r="A194" s="93"/>
      <c r="AD194" s="3"/>
      <c r="AE194" s="3"/>
    </row>
    <row r="195" spans="1:31" ht="15" customHeight="1" x14ac:dyDescent="0.15">
      <c r="AD195" s="3"/>
      <c r="AE195" s="3"/>
    </row>
    <row r="196" spans="1:31" ht="15" customHeight="1" x14ac:dyDescent="0.15">
      <c r="AD196" s="3"/>
      <c r="AE196" s="3"/>
    </row>
    <row r="197" spans="1:31" ht="15" customHeight="1" x14ac:dyDescent="0.15">
      <c r="AD197" s="3"/>
      <c r="AE197" s="3"/>
    </row>
    <row r="198" spans="1:31" ht="15" customHeight="1" x14ac:dyDescent="0.15">
      <c r="AD198" s="3"/>
      <c r="AE198" s="3"/>
    </row>
    <row r="199" spans="1:31" ht="15" customHeight="1" x14ac:dyDescent="0.15">
      <c r="AD199" s="3"/>
      <c r="AE199" s="3"/>
    </row>
    <row r="200" spans="1:31" ht="15" customHeight="1" x14ac:dyDescent="0.15">
      <c r="AD200" s="3"/>
      <c r="AE200" s="3"/>
    </row>
    <row r="201" spans="1:31" ht="15" customHeight="1" x14ac:dyDescent="0.15">
      <c r="AD201" s="3"/>
      <c r="AE201" s="3"/>
    </row>
    <row r="202" spans="1:31" ht="15" customHeight="1" x14ac:dyDescent="0.15">
      <c r="AD202" s="3"/>
      <c r="AE202" s="3"/>
    </row>
    <row r="203" spans="1:31" ht="15" customHeight="1" x14ac:dyDescent="0.15">
      <c r="AD203" s="3"/>
      <c r="AE203" s="3"/>
    </row>
    <row r="204" spans="1:31" ht="15" customHeight="1" x14ac:dyDescent="0.15">
      <c r="AD204" s="3"/>
      <c r="AE204" s="3"/>
    </row>
    <row r="205" spans="1:31" ht="15" customHeight="1" x14ac:dyDescent="0.15">
      <c r="AD205" s="3"/>
      <c r="AE205" s="3"/>
    </row>
    <row r="206" spans="1:31" ht="15" customHeight="1" x14ac:dyDescent="0.15">
      <c r="AD206" s="3"/>
      <c r="AE206" s="3"/>
    </row>
    <row r="207" spans="1:31" ht="15" customHeight="1" x14ac:dyDescent="0.15">
      <c r="AD207" s="3"/>
      <c r="AE207" s="3"/>
    </row>
    <row r="208" spans="1:31" ht="15" customHeight="1" x14ac:dyDescent="0.15">
      <c r="AD208" s="3"/>
      <c r="AE208" s="3"/>
    </row>
    <row r="209" spans="30:31" ht="15" customHeight="1" x14ac:dyDescent="0.15">
      <c r="AD209" s="3"/>
      <c r="AE209" s="3"/>
    </row>
    <row r="210" spans="30:31" ht="15" customHeight="1" x14ac:dyDescent="0.15">
      <c r="AD210" s="3"/>
      <c r="AE210" s="3"/>
    </row>
    <row r="211" spans="30:31" ht="15" customHeight="1" x14ac:dyDescent="0.15">
      <c r="AD211" s="3"/>
      <c r="AE211" s="3"/>
    </row>
    <row r="212" spans="30:31" ht="15" customHeight="1" x14ac:dyDescent="0.15">
      <c r="AD212" s="3"/>
      <c r="AE212" s="3"/>
    </row>
    <row r="213" spans="30:31" x14ac:dyDescent="0.15">
      <c r="AD213" s="3"/>
      <c r="AE213" s="3"/>
    </row>
    <row r="214" spans="30:31" x14ac:dyDescent="0.15">
      <c r="AD214" s="3"/>
      <c r="AE214" s="3"/>
    </row>
    <row r="215" spans="30:31" x14ac:dyDescent="0.15">
      <c r="AD215" s="3"/>
      <c r="AE215" s="3"/>
    </row>
    <row r="216" spans="30:31" x14ac:dyDescent="0.15">
      <c r="AD216" s="3"/>
      <c r="AE216" s="3"/>
    </row>
    <row r="217" spans="30:31" x14ac:dyDescent="0.15">
      <c r="AE217" s="3"/>
    </row>
  </sheetData>
  <mergeCells count="68">
    <mergeCell ref="C63:D65"/>
    <mergeCell ref="C66:D68"/>
    <mergeCell ref="O63:P65"/>
    <mergeCell ref="O66:P68"/>
    <mergeCell ref="A1:AC1"/>
    <mergeCell ref="E22:H25"/>
    <mergeCell ref="C62:D62"/>
    <mergeCell ref="E62:F62"/>
    <mergeCell ref="Y62:Z62"/>
    <mergeCell ref="V63:W63"/>
    <mergeCell ref="Y63:Z63"/>
    <mergeCell ref="E64:F64"/>
    <mergeCell ref="G64:H64"/>
    <mergeCell ref="J64:K64"/>
    <mergeCell ref="M64:N64"/>
    <mergeCell ref="Q64:R64"/>
    <mergeCell ref="AF7:AU8"/>
    <mergeCell ref="B22:D25"/>
    <mergeCell ref="E19:H21"/>
    <mergeCell ref="B19:D21"/>
    <mergeCell ref="G62:H62"/>
    <mergeCell ref="J62:K62"/>
    <mergeCell ref="O62:P62"/>
    <mergeCell ref="Q62:R62"/>
    <mergeCell ref="S62:T62"/>
    <mergeCell ref="V62:W62"/>
    <mergeCell ref="M62:N62"/>
    <mergeCell ref="S64:T64"/>
    <mergeCell ref="V64:W64"/>
    <mergeCell ref="Y64:Z64"/>
    <mergeCell ref="E63:F63"/>
    <mergeCell ref="G63:H63"/>
    <mergeCell ref="J63:K63"/>
    <mergeCell ref="M63:N63"/>
    <mergeCell ref="Q63:R63"/>
    <mergeCell ref="S63:T63"/>
    <mergeCell ref="V65:W65"/>
    <mergeCell ref="Y65:Z65"/>
    <mergeCell ref="E66:F66"/>
    <mergeCell ref="G66:H66"/>
    <mergeCell ref="J66:K66"/>
    <mergeCell ref="M66:N66"/>
    <mergeCell ref="Q66:R66"/>
    <mergeCell ref="S66:T66"/>
    <mergeCell ref="V66:W66"/>
    <mergeCell ref="Y66:Z66"/>
    <mergeCell ref="E65:F65"/>
    <mergeCell ref="G65:H65"/>
    <mergeCell ref="J65:K65"/>
    <mergeCell ref="M65:N65"/>
    <mergeCell ref="Q65:R65"/>
    <mergeCell ref="S65:T65"/>
    <mergeCell ref="E67:F67"/>
    <mergeCell ref="G67:H67"/>
    <mergeCell ref="J67:K67"/>
    <mergeCell ref="M67:N67"/>
    <mergeCell ref="E68:F68"/>
    <mergeCell ref="G68:H68"/>
    <mergeCell ref="J68:K68"/>
    <mergeCell ref="M68:N68"/>
    <mergeCell ref="Q68:R68"/>
    <mergeCell ref="S68:T68"/>
    <mergeCell ref="V68:W68"/>
    <mergeCell ref="Y68:Z68"/>
    <mergeCell ref="Q67:R67"/>
    <mergeCell ref="S67:T67"/>
    <mergeCell ref="V67:W67"/>
    <mergeCell ref="Y67:Z67"/>
  </mergeCells>
  <phoneticPr fontId="1"/>
  <pageMargins left="0.76" right="0.35" top="0.49" bottom="0.37" header="0.51200000000000001" footer="0.37"/>
  <pageSetup paperSize="9" scale="85" orientation="portrait" r:id="rId1"/>
  <headerFooter alignWithMargins="0"/>
  <rowBreaks count="2" manualBreakCount="2">
    <brk id="59" max="28" man="1"/>
    <brk id="117" max="28" man="1"/>
  </rowBreaks>
  <colBreaks count="1" manualBreakCount="1">
    <brk id="30" max="120" man="1"/>
  </colBreaks>
  <ignoredErrors>
    <ignoredError sqref="B29:AC29 A170:AC197 B165:AC169 M8 L14:AC16 B17:AC17 AC9 M9:S9 C125:C138 B50 A49:A51 B71:B86 C111:C112 C101:C102 C145:C156 B34:B40 A8:A10 C104 B54:B57 B59 B42:B48 C114:C115 C117:C122 A11:A12 A13:A48 A52:A9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S75"/>
  <sheetViews>
    <sheetView view="pageBreakPreview" zoomScaleNormal="100" zoomScaleSheetLayoutView="100" workbookViewId="0">
      <selection activeCell="D1" sqref="D1:S1"/>
    </sheetView>
  </sheetViews>
  <sheetFormatPr defaultColWidth="9" defaultRowHeight="13.5" x14ac:dyDescent="0.15"/>
  <cols>
    <col min="1" max="1" width="13.125" style="60" customWidth="1"/>
    <col min="2" max="2" width="0.125" style="60" hidden="1" customWidth="1"/>
    <col min="3" max="3" width="4.75" style="60" customWidth="1"/>
    <col min="4" max="4" width="10" style="60" customWidth="1"/>
    <col min="5" max="5" width="12.25" style="60" bestFit="1" customWidth="1"/>
    <col min="6" max="6" width="15" style="60" customWidth="1"/>
    <col min="7" max="7" width="4.25" style="60" customWidth="1"/>
    <col min="8" max="8" width="15" style="60" customWidth="1"/>
    <col min="9" max="9" width="2.75" style="60" customWidth="1"/>
    <col min="10" max="10" width="10" style="60" customWidth="1"/>
    <col min="11" max="11" width="2.75" style="60" customWidth="1"/>
    <col min="12" max="12" width="3.25" style="60" customWidth="1"/>
    <col min="13" max="13" width="10" style="60" customWidth="1"/>
    <col min="14" max="14" width="12.25" style="60" customWidth="1"/>
    <col min="15" max="15" width="15" style="60" customWidth="1"/>
    <col min="16" max="16" width="4.25" style="60" customWidth="1"/>
    <col min="17" max="17" width="15" style="60" customWidth="1"/>
    <col min="18" max="19" width="6.375" style="60" customWidth="1"/>
    <col min="20" max="20" width="2.25" style="60" customWidth="1"/>
    <col min="21" max="16384" width="9" style="60"/>
  </cols>
  <sheetData>
    <row r="1" spans="1:19" s="34" customFormat="1" ht="45" customHeight="1" x14ac:dyDescent="0.15">
      <c r="D1" s="189" t="s">
        <v>287</v>
      </c>
      <c r="E1" s="189"/>
      <c r="F1" s="189"/>
      <c r="G1" s="189"/>
      <c r="H1" s="189"/>
      <c r="I1" s="189"/>
      <c r="J1" s="189"/>
      <c r="K1" s="189"/>
      <c r="L1" s="189"/>
      <c r="M1" s="189"/>
      <c r="N1" s="189"/>
      <c r="O1" s="189"/>
      <c r="P1" s="189"/>
      <c r="Q1" s="189"/>
      <c r="R1" s="189"/>
      <c r="S1" s="189"/>
    </row>
    <row r="2" spans="1:19" s="34" customFormat="1" ht="24" customHeight="1" x14ac:dyDescent="0.2">
      <c r="A2" s="35" t="s">
        <v>2</v>
      </c>
      <c r="B2" s="44" t="s">
        <v>92</v>
      </c>
      <c r="C2" s="190" t="s">
        <v>93</v>
      </c>
      <c r="D2" s="190"/>
      <c r="E2" s="190"/>
      <c r="F2" s="190"/>
      <c r="G2" s="45"/>
      <c r="H2" s="46"/>
      <c r="I2" s="47"/>
      <c r="J2" s="47"/>
      <c r="K2" s="47"/>
      <c r="L2" s="47"/>
      <c r="M2" s="190" t="s">
        <v>93</v>
      </c>
      <c r="N2" s="190"/>
      <c r="O2" s="190"/>
      <c r="P2" s="6"/>
      <c r="Q2" s="6"/>
      <c r="R2" s="35"/>
    </row>
    <row r="3" spans="1:19" s="34" customFormat="1" ht="24" customHeight="1" x14ac:dyDescent="0.15">
      <c r="A3" s="35"/>
      <c r="B3" s="44"/>
      <c r="C3" s="48" t="s">
        <v>94</v>
      </c>
      <c r="D3" s="48"/>
      <c r="E3" s="48"/>
      <c r="M3" s="49" t="s">
        <v>95</v>
      </c>
      <c r="N3" s="49"/>
    </row>
    <row r="4" spans="1:19" s="34" customFormat="1" ht="24" customHeight="1" thickBot="1" x14ac:dyDescent="0.25">
      <c r="A4" s="35"/>
      <c r="B4" s="44"/>
      <c r="D4" s="43" t="s">
        <v>159</v>
      </c>
      <c r="E4" s="45"/>
      <c r="F4" s="45"/>
      <c r="G4" s="45"/>
      <c r="H4" s="47"/>
      <c r="I4" s="47"/>
      <c r="J4" s="47"/>
      <c r="K4" s="47"/>
      <c r="L4" s="47"/>
      <c r="M4" s="43" t="s">
        <v>160</v>
      </c>
      <c r="N4" s="45"/>
      <c r="O4" s="45"/>
      <c r="P4" s="6"/>
    </row>
    <row r="5" spans="1:19" s="34" customFormat="1" ht="24" customHeight="1" thickBot="1" x14ac:dyDescent="0.2">
      <c r="A5" s="35"/>
      <c r="B5" s="44"/>
      <c r="D5" s="78" t="s">
        <v>167</v>
      </c>
      <c r="E5" s="79" t="s">
        <v>38</v>
      </c>
      <c r="F5" s="80" t="s">
        <v>168</v>
      </c>
      <c r="G5" s="56" t="s">
        <v>0</v>
      </c>
      <c r="H5" s="81" t="s">
        <v>169</v>
      </c>
      <c r="I5" s="186" t="s">
        <v>170</v>
      </c>
      <c r="J5" s="187"/>
      <c r="M5" s="78" t="s">
        <v>167</v>
      </c>
      <c r="N5" s="79" t="s">
        <v>38</v>
      </c>
      <c r="O5" s="80" t="s">
        <v>168</v>
      </c>
      <c r="P5" s="56" t="s">
        <v>0</v>
      </c>
      <c r="Q5" s="81" t="s">
        <v>169</v>
      </c>
      <c r="R5" s="186" t="s">
        <v>170</v>
      </c>
      <c r="S5" s="187"/>
    </row>
    <row r="6" spans="1:19" s="34" customFormat="1" ht="24" customHeight="1" x14ac:dyDescent="0.15">
      <c r="A6" s="35"/>
      <c r="B6" s="44"/>
      <c r="D6" s="188" t="s">
        <v>9</v>
      </c>
      <c r="E6" s="158"/>
      <c r="F6" s="50" t="str">
        <f>IF(E6&lt;&gt;"",VLOOKUP(申込書!$E6,選手登録!$A$4:$E$43,3,FALSE),"")</f>
        <v/>
      </c>
      <c r="G6" s="160" t="str">
        <f>IF(E6&lt;&gt;"",VLOOKUP(申込書!$E6,選手登録!$A$4:$E$43,4,FALSE),"")</f>
        <v/>
      </c>
      <c r="H6" s="162" t="str">
        <f>IF(E6&lt;&gt;"",VLOOKUP(申込書!$E6,選手登録!$A$4:$E$43,5,FALSE),"")</f>
        <v/>
      </c>
      <c r="I6" s="164"/>
      <c r="J6" s="165"/>
      <c r="M6" s="177" t="s">
        <v>96</v>
      </c>
      <c r="N6" s="158"/>
      <c r="O6" s="50" t="str">
        <f>IF(N6&lt;&gt;"",VLOOKUP(申込書!N6,選手登録!$A$4:$E$43,3,FALSE),"")</f>
        <v/>
      </c>
      <c r="P6" s="160" t="str">
        <f>IF(N6&lt;&gt;"",VLOOKUP(申込書!N6,選手登録!$A$4:$E$43,4,FALSE),"")</f>
        <v/>
      </c>
      <c r="Q6" s="162" t="str">
        <f>IF(N6&lt;&gt;"",VLOOKUP(申込書!$N6,選手登録!$A$4:$E$43,5,FALSE),"")</f>
        <v/>
      </c>
      <c r="R6" s="164"/>
      <c r="S6" s="165"/>
    </row>
    <row r="7" spans="1:19" s="34" customFormat="1" ht="24" customHeight="1" x14ac:dyDescent="0.15">
      <c r="A7" s="35"/>
      <c r="B7" s="44"/>
      <c r="D7" s="174"/>
      <c r="E7" s="159"/>
      <c r="F7" s="51" t="str">
        <f>IF(E6&lt;&gt;"",VLOOKUP(申込書!$E6,選手登録!$A$4:$E$43,2,FALSE),"")</f>
        <v/>
      </c>
      <c r="G7" s="161"/>
      <c r="H7" s="163"/>
      <c r="I7" s="175"/>
      <c r="J7" s="176"/>
      <c r="M7" s="178"/>
      <c r="N7" s="159"/>
      <c r="O7" s="51" t="str">
        <f>IF(N6&lt;&gt;"",VLOOKUP(申込書!N6,選手登録!$A$4:$E$43,2,FALSE),"")</f>
        <v/>
      </c>
      <c r="P7" s="161"/>
      <c r="Q7" s="163"/>
      <c r="R7" s="166"/>
      <c r="S7" s="167"/>
    </row>
    <row r="8" spans="1:19" s="34" customFormat="1" ht="24" customHeight="1" x14ac:dyDescent="0.15">
      <c r="A8" s="35"/>
      <c r="B8" s="44"/>
      <c r="D8" s="180" t="s">
        <v>5</v>
      </c>
      <c r="E8" s="181"/>
      <c r="F8" s="52" t="str">
        <f>IF(E8&lt;&gt;"",VLOOKUP(申込書!$E8,選手登録!$A$4:$E$43,3,FALSE),"")</f>
        <v/>
      </c>
      <c r="G8" s="182" t="str">
        <f>IF(E8&lt;&gt;"",VLOOKUP(申込書!$E8,選手登録!$A$4:$E$43,4,FALSE),"")</f>
        <v/>
      </c>
      <c r="H8" s="183" t="str">
        <f>IF(E8&lt;&gt;"",VLOOKUP(申込書!$E8,選手登録!$A$4:$E$43,5,FALSE),"")</f>
        <v/>
      </c>
      <c r="I8" s="184"/>
      <c r="J8" s="185"/>
      <c r="M8" s="178"/>
      <c r="N8" s="181"/>
      <c r="O8" s="53" t="str">
        <f>IF(N8&lt;&gt;"",VLOOKUP(申込書!N8,選手登録!$A$4:$E$43,3,FALSE),"")</f>
        <v/>
      </c>
      <c r="P8" s="146" t="str">
        <f>IF(N8&lt;&gt;"",VLOOKUP(申込書!N8,選手登録!$A$4:$E$43,4,FALSE),"")</f>
        <v/>
      </c>
      <c r="Q8" s="149" t="str">
        <f>IF(N8&lt;&gt;"",VLOOKUP(申込書!$N8,選手登録!$A$4:$E$43,5,FALSE),"")</f>
        <v/>
      </c>
      <c r="R8" s="151"/>
      <c r="S8" s="152"/>
    </row>
    <row r="9" spans="1:19" s="34" customFormat="1" ht="24" customHeight="1" thickBot="1" x14ac:dyDescent="0.2">
      <c r="A9" s="35"/>
      <c r="B9" s="44"/>
      <c r="D9" s="168"/>
      <c r="E9" s="170"/>
      <c r="F9" s="54" t="str">
        <f>IF(E8&lt;&gt;"",VLOOKUP(申込書!$E8,選手登録!$A$4:$E$43,2,FALSE),"")</f>
        <v/>
      </c>
      <c r="G9" s="146"/>
      <c r="H9" s="149"/>
      <c r="I9" s="166"/>
      <c r="J9" s="167"/>
      <c r="M9" s="179"/>
      <c r="N9" s="171"/>
      <c r="O9" s="55" t="str">
        <f>IF(N8&lt;&gt;"",VLOOKUP(申込書!N8,選手登録!$A$4:$E$43,2,FALSE),"")</f>
        <v/>
      </c>
      <c r="P9" s="147"/>
      <c r="Q9" s="150"/>
      <c r="R9" s="153"/>
      <c r="S9" s="154"/>
    </row>
    <row r="10" spans="1:19" s="34" customFormat="1" ht="24" customHeight="1" x14ac:dyDescent="0.15">
      <c r="A10" s="35"/>
      <c r="B10" s="44"/>
      <c r="D10" s="180" t="s">
        <v>6</v>
      </c>
      <c r="E10" s="181"/>
      <c r="F10" s="52" t="str">
        <f>IF(E10&lt;&gt;"",VLOOKUP(申込書!$E10,選手登録!$A$4:$E$43,3,FALSE),"")</f>
        <v/>
      </c>
      <c r="G10" s="182" t="str">
        <f>IF(E10&lt;&gt;"",VLOOKUP(申込書!$E10,選手登録!$A$4:$E$43,4,FALSE),"")</f>
        <v/>
      </c>
      <c r="H10" s="183" t="str">
        <f>IF(E10&lt;&gt;"",VLOOKUP(申込書!$E10,選手登録!$A$4:$E$43,5,FALSE),"")</f>
        <v/>
      </c>
      <c r="I10" s="184"/>
      <c r="J10" s="185"/>
      <c r="M10" s="177" t="s">
        <v>5</v>
      </c>
      <c r="N10" s="158"/>
      <c r="O10" s="50" t="str">
        <f>IF(N10&lt;&gt;"",VLOOKUP(申込書!N10,選手登録!$A$4:$E$43,3,FALSE),"")</f>
        <v/>
      </c>
      <c r="P10" s="160" t="str">
        <f>IF(N10&lt;&gt;"",VLOOKUP(申込書!N10,選手登録!$A$4:$E$43,4,FALSE),"")</f>
        <v/>
      </c>
      <c r="Q10" s="162" t="str">
        <f>IF(N10&lt;&gt;"",VLOOKUP(申込書!$N10,選手登録!$A$4:$E$43,5,FALSE),"")</f>
        <v/>
      </c>
      <c r="R10" s="164"/>
      <c r="S10" s="165"/>
    </row>
    <row r="11" spans="1:19" s="34" customFormat="1" ht="24" customHeight="1" x14ac:dyDescent="0.15">
      <c r="A11" s="35"/>
      <c r="B11" s="44"/>
      <c r="D11" s="168"/>
      <c r="E11" s="170"/>
      <c r="F11" s="54" t="str">
        <f>IF(E10&lt;&gt;"",VLOOKUP(申込書!$E10,選手登録!$A$4:$E$43,2,FALSE),"")</f>
        <v/>
      </c>
      <c r="G11" s="146"/>
      <c r="H11" s="149"/>
      <c r="I11" s="166"/>
      <c r="J11" s="167"/>
      <c r="M11" s="178"/>
      <c r="N11" s="159"/>
      <c r="O11" s="51" t="str">
        <f>IF(N10&lt;&gt;"",VLOOKUP(申込書!N10,選手登録!$A$4:$E$43,2,FALSE),"")</f>
        <v/>
      </c>
      <c r="P11" s="161"/>
      <c r="Q11" s="163"/>
      <c r="R11" s="166"/>
      <c r="S11" s="167"/>
    </row>
    <row r="12" spans="1:19" s="34" customFormat="1" ht="24" customHeight="1" x14ac:dyDescent="0.15">
      <c r="A12" s="35"/>
      <c r="B12" s="44"/>
      <c r="D12" s="180" t="s">
        <v>7</v>
      </c>
      <c r="E12" s="181"/>
      <c r="F12" s="52" t="str">
        <f>IF(E12&lt;&gt;"",VLOOKUP(申込書!$E12,選手登録!$A$4:$E$43,3,FALSE),"")</f>
        <v/>
      </c>
      <c r="G12" s="182" t="str">
        <f>IF(E12&lt;&gt;"",VLOOKUP(申込書!$E12,選手登録!$A$4:$E$43,4,FALSE),"")</f>
        <v/>
      </c>
      <c r="H12" s="183" t="str">
        <f>IF(E12&lt;&gt;"",VLOOKUP(申込書!$E12,選手登録!$A$4:$E$43,5,FALSE),"")</f>
        <v/>
      </c>
      <c r="I12" s="184"/>
      <c r="J12" s="185"/>
      <c r="M12" s="178"/>
      <c r="N12" s="170"/>
      <c r="O12" s="53" t="str">
        <f>IF(N12&lt;&gt;"",VLOOKUP(申込書!N12,選手登録!$A$4:$E$43,3,FALSE),"")</f>
        <v/>
      </c>
      <c r="P12" s="146" t="str">
        <f>IF(N12&lt;&gt;"",VLOOKUP(申込書!N12,選手登録!$A$4:$E$43,4,FALSE),"")</f>
        <v/>
      </c>
      <c r="Q12" s="149" t="str">
        <f>IF(N12&lt;&gt;"",VLOOKUP(申込書!$N12,選手登録!$A$4:$E$43,5,FALSE),"")</f>
        <v/>
      </c>
      <c r="R12" s="151"/>
      <c r="S12" s="152"/>
    </row>
    <row r="13" spans="1:19" s="34" customFormat="1" ht="24" customHeight="1" thickBot="1" x14ac:dyDescent="0.2">
      <c r="A13" s="35"/>
      <c r="B13" s="44"/>
      <c r="D13" s="174"/>
      <c r="E13" s="159"/>
      <c r="F13" s="51" t="str">
        <f>IF(E12&lt;&gt;"",VLOOKUP(申込書!$E12,選手登録!$A$4:$E$43,2,FALSE),"")</f>
        <v/>
      </c>
      <c r="G13" s="161"/>
      <c r="H13" s="163"/>
      <c r="I13" s="175"/>
      <c r="J13" s="176"/>
      <c r="M13" s="179"/>
      <c r="N13" s="171"/>
      <c r="O13" s="55" t="str">
        <f>IF(N12&lt;&gt;"",VLOOKUP(申込書!N12,選手登録!$A$4:$E$43,2,FALSE),"")</f>
        <v/>
      </c>
      <c r="P13" s="147"/>
      <c r="Q13" s="150"/>
      <c r="R13" s="153"/>
      <c r="S13" s="154"/>
    </row>
    <row r="14" spans="1:19" s="34" customFormat="1" ht="24" customHeight="1" x14ac:dyDescent="0.15">
      <c r="A14" s="35"/>
      <c r="B14" s="44"/>
      <c r="D14" s="168" t="s">
        <v>8</v>
      </c>
      <c r="E14" s="170"/>
      <c r="F14" s="53" t="str">
        <f>IF(E14&lt;&gt;"",VLOOKUP(申込書!$E14,選手登録!$A$4:$E$43,3,FALSE),"")</f>
        <v/>
      </c>
      <c r="G14" s="146" t="str">
        <f>IF(E14&lt;&gt;"",VLOOKUP(申込書!$E14,選手登録!$A$4:$E$43,4,FALSE),"")</f>
        <v/>
      </c>
      <c r="H14" s="149" t="str">
        <f>IF(E14&lt;&gt;"",VLOOKUP(申込書!$E14,選手登録!$A$4:$E$43,5,FALSE),"")</f>
        <v/>
      </c>
      <c r="I14" s="166"/>
      <c r="J14" s="167"/>
      <c r="M14" s="177" t="s">
        <v>6</v>
      </c>
      <c r="N14" s="158"/>
      <c r="O14" s="50" t="str">
        <f>IF(N14&lt;&gt;"",VLOOKUP(申込書!N14,選手登録!$A$4:$E$43,3,FALSE),"")</f>
        <v/>
      </c>
      <c r="P14" s="160" t="str">
        <f>IF(N14&lt;&gt;"",VLOOKUP(申込書!N14,選手登録!$A$4:$E$43,4,FALSE),"")</f>
        <v/>
      </c>
      <c r="Q14" s="162" t="str">
        <f>IF(N14&lt;&gt;"",VLOOKUP(申込書!$N14,選手登録!$A$4:$E$43,5,FALSE),"")</f>
        <v/>
      </c>
      <c r="R14" s="164"/>
      <c r="S14" s="165"/>
    </row>
    <row r="15" spans="1:19" s="34" customFormat="1" ht="24" customHeight="1" x14ac:dyDescent="0.15">
      <c r="A15" s="35"/>
      <c r="B15" s="44"/>
      <c r="D15" s="174"/>
      <c r="E15" s="159"/>
      <c r="F15" s="51" t="str">
        <f>IF(E14&lt;&gt;"",VLOOKUP(申込書!$E14,選手登録!$A$4:$E$43,2,FALSE),"")</f>
        <v/>
      </c>
      <c r="G15" s="161"/>
      <c r="H15" s="163"/>
      <c r="I15" s="175"/>
      <c r="J15" s="176"/>
      <c r="M15" s="178"/>
      <c r="N15" s="159"/>
      <c r="O15" s="51" t="str">
        <f>IF(N14&lt;&gt;"",VLOOKUP(申込書!N14,選手登録!$A$4:$E$43,2,FALSE),"")</f>
        <v/>
      </c>
      <c r="P15" s="161"/>
      <c r="Q15" s="163"/>
      <c r="R15" s="166"/>
      <c r="S15" s="167"/>
    </row>
    <row r="16" spans="1:19" s="34" customFormat="1" ht="24" customHeight="1" x14ac:dyDescent="0.15">
      <c r="A16" s="35"/>
      <c r="B16" s="44"/>
      <c r="D16" s="168" t="s">
        <v>10</v>
      </c>
      <c r="E16" s="170"/>
      <c r="F16" s="53" t="str">
        <f>IF(E16&lt;&gt;"",VLOOKUP(申込書!$E16,選手登録!$A$4:$E$43,3,FALSE),"")</f>
        <v/>
      </c>
      <c r="G16" s="146" t="str">
        <f>IF(E16&lt;&gt;"",VLOOKUP(申込書!$E16,選手登録!$A$4:$E$43,4,FALSE),"")</f>
        <v/>
      </c>
      <c r="H16" s="149" t="str">
        <f>IF(E16&lt;&gt;"",VLOOKUP(申込書!$E16,選手登録!$A$4:$E$43,5,FALSE),"")</f>
        <v/>
      </c>
      <c r="I16" s="166"/>
      <c r="J16" s="167"/>
      <c r="M16" s="178"/>
      <c r="N16" s="170"/>
      <c r="O16" s="53" t="str">
        <f>IF(N16&lt;&gt;"",VLOOKUP(申込書!N16,選手登録!$A$4:$E$43,3,FALSE),"")</f>
        <v/>
      </c>
      <c r="P16" s="146" t="str">
        <f>IF(N16&lt;&gt;"",VLOOKUP(申込書!N16,選手登録!$A$4:$E$43,4,FALSE),"")</f>
        <v/>
      </c>
      <c r="Q16" s="149" t="str">
        <f>IF(N16&lt;&gt;"",VLOOKUP(申込書!$N16,選手登録!$A$4:$E$43,5,FALSE),"")</f>
        <v/>
      </c>
      <c r="R16" s="151"/>
      <c r="S16" s="152"/>
    </row>
    <row r="17" spans="1:19" s="34" customFormat="1" ht="24" customHeight="1" thickBot="1" x14ac:dyDescent="0.2">
      <c r="A17" s="35"/>
      <c r="B17" s="44"/>
      <c r="D17" s="174"/>
      <c r="E17" s="159"/>
      <c r="F17" s="51" t="str">
        <f>IF(E16&lt;&gt;"",VLOOKUP(申込書!$E16,選手登録!$A$4:$E$43,2,FALSE),"")</f>
        <v/>
      </c>
      <c r="G17" s="161"/>
      <c r="H17" s="163"/>
      <c r="I17" s="175"/>
      <c r="J17" s="176"/>
      <c r="M17" s="179"/>
      <c r="N17" s="171"/>
      <c r="O17" s="55" t="str">
        <f>IF(N16&lt;&gt;"",VLOOKUP(申込書!N16,選手登録!$A$4:$E$43,2,FALSE),"")</f>
        <v/>
      </c>
      <c r="P17" s="147"/>
      <c r="Q17" s="150"/>
      <c r="R17" s="153"/>
      <c r="S17" s="154"/>
    </row>
    <row r="18" spans="1:19" s="34" customFormat="1" ht="24" customHeight="1" x14ac:dyDescent="0.15">
      <c r="A18" s="35"/>
      <c r="B18" s="44"/>
      <c r="D18" s="168" t="s">
        <v>39</v>
      </c>
      <c r="E18" s="170"/>
      <c r="F18" s="53" t="str">
        <f>IF(E18&lt;&gt;"",VLOOKUP(申込書!$E18,選手登録!$A$4:$E$43,3,FALSE),"")</f>
        <v/>
      </c>
      <c r="G18" s="146" t="str">
        <f>IF(E18&lt;&gt;"",VLOOKUP(申込書!$E18,選手登録!$A$4:$E$43,4,FALSE),"")</f>
        <v/>
      </c>
      <c r="H18" s="149" t="str">
        <f>IF(E18&lt;&gt;"",VLOOKUP(申込書!$E18,選手登録!$A$4:$E$43,5,FALSE),"")</f>
        <v/>
      </c>
      <c r="I18" s="166"/>
      <c r="J18" s="167"/>
      <c r="M18" s="177" t="s">
        <v>7</v>
      </c>
      <c r="N18" s="158"/>
      <c r="O18" s="50" t="str">
        <f>IF(N18&lt;&gt;"",VLOOKUP(申込書!N18,選手登録!$A$4:$E$43,3,FALSE),"")</f>
        <v/>
      </c>
      <c r="P18" s="160" t="str">
        <f>IF(N18&lt;&gt;"",VLOOKUP(申込書!N18,選手登録!$A$4:$E$43,4,FALSE),"")</f>
        <v/>
      </c>
      <c r="Q18" s="162" t="str">
        <f>IF(N18&lt;&gt;"",VLOOKUP(申込書!$N18,選手登録!$A$4:$E$43,5,FALSE),"")</f>
        <v/>
      </c>
      <c r="R18" s="164"/>
      <c r="S18" s="165"/>
    </row>
    <row r="19" spans="1:19" s="34" customFormat="1" ht="24" customHeight="1" x14ac:dyDescent="0.15">
      <c r="A19" s="35"/>
      <c r="B19" s="44"/>
      <c r="D19" s="174"/>
      <c r="E19" s="159"/>
      <c r="F19" s="51" t="str">
        <f>IF(E18&lt;&gt;"",VLOOKUP(申込書!$E18,選手登録!$A$4:$E$43,2,FALSE),"")</f>
        <v/>
      </c>
      <c r="G19" s="161"/>
      <c r="H19" s="163"/>
      <c r="I19" s="175"/>
      <c r="J19" s="176"/>
      <c r="M19" s="178"/>
      <c r="N19" s="159"/>
      <c r="O19" s="51" t="str">
        <f>IF(N18&lt;&gt;"",VLOOKUP(申込書!N18,選手登録!$A$4:$E$43,2,FALSE),"")</f>
        <v/>
      </c>
      <c r="P19" s="161"/>
      <c r="Q19" s="163"/>
      <c r="R19" s="166"/>
      <c r="S19" s="167"/>
    </row>
    <row r="20" spans="1:19" s="34" customFormat="1" ht="24" customHeight="1" x14ac:dyDescent="0.15">
      <c r="A20" s="35"/>
      <c r="B20" s="44"/>
      <c r="D20" s="168" t="s">
        <v>40</v>
      </c>
      <c r="E20" s="170"/>
      <c r="F20" s="53" t="str">
        <f>IF(E20&lt;&gt;"",VLOOKUP(申込書!$E20,選手登録!$A$4:$E$43,3,FALSE),"")</f>
        <v/>
      </c>
      <c r="G20" s="146" t="str">
        <f>IF(E20&lt;&gt;"",VLOOKUP(申込書!$E20,選手登録!$A$4:$E$43,4,FALSE),"")</f>
        <v/>
      </c>
      <c r="H20" s="149" t="str">
        <f>IF(E20&lt;&gt;"",VLOOKUP(申込書!$E20,選手登録!$A$4:$E$43,5,FALSE),"")</f>
        <v/>
      </c>
      <c r="I20" s="166"/>
      <c r="J20" s="167"/>
      <c r="M20" s="178"/>
      <c r="N20" s="170"/>
      <c r="O20" s="53" t="str">
        <f>IF(N20&lt;&gt;"",VLOOKUP(申込書!N20,選手登録!$A$4:$E$43,3,FALSE),"")</f>
        <v/>
      </c>
      <c r="P20" s="146" t="str">
        <f>IF(N20&lt;&gt;"",VLOOKUP(申込書!N20,選手登録!$A$4:$E$43,4,FALSE),"")</f>
        <v/>
      </c>
      <c r="Q20" s="149" t="str">
        <f>IF(N20&lt;&gt;"",VLOOKUP(申込書!$N20,選手登録!$A$4:$E$43,5,FALSE),"")</f>
        <v/>
      </c>
      <c r="R20" s="151"/>
      <c r="S20" s="152"/>
    </row>
    <row r="21" spans="1:19" s="34" customFormat="1" ht="24" customHeight="1" thickBot="1" x14ac:dyDescent="0.2">
      <c r="A21" s="35"/>
      <c r="B21" s="44"/>
      <c r="D21" s="169"/>
      <c r="E21" s="171"/>
      <c r="F21" s="55" t="str">
        <f>IF(E20&lt;&gt;"",VLOOKUP(申込書!$E20,選手登録!$A$4:$E$43,2,FALSE),"")</f>
        <v/>
      </c>
      <c r="G21" s="147"/>
      <c r="H21" s="150"/>
      <c r="I21" s="172"/>
      <c r="J21" s="173"/>
      <c r="M21" s="179"/>
      <c r="N21" s="171"/>
      <c r="O21" s="55" t="str">
        <f>IF(N20&lt;&gt;"",VLOOKUP(申込書!N20,選手登録!$A$4:$E$43,2,FALSE),"")</f>
        <v/>
      </c>
      <c r="P21" s="147"/>
      <c r="Q21" s="150"/>
      <c r="R21" s="153"/>
      <c r="S21" s="154"/>
    </row>
    <row r="22" spans="1:19" s="34" customFormat="1" ht="24" customHeight="1" x14ac:dyDescent="0.15">
      <c r="A22" s="35"/>
      <c r="B22" s="44"/>
      <c r="D22" s="6"/>
      <c r="E22" s="6"/>
      <c r="F22" s="6"/>
      <c r="G22" s="6"/>
    </row>
    <row r="23" spans="1:19" s="34" customFormat="1" ht="24" customHeight="1" thickBot="1" x14ac:dyDescent="0.2">
      <c r="A23" s="35"/>
      <c r="B23" s="44"/>
      <c r="D23" s="43" t="s">
        <v>161</v>
      </c>
      <c r="E23" s="6"/>
      <c r="F23" s="6"/>
      <c r="G23" s="6"/>
      <c r="M23" s="43" t="s">
        <v>161</v>
      </c>
      <c r="N23" s="83"/>
      <c r="O23" s="83"/>
      <c r="P23" s="84"/>
      <c r="Q23" s="85"/>
    </row>
    <row r="24" spans="1:19" s="34" customFormat="1" ht="24" customHeight="1" thickBot="1" x14ac:dyDescent="0.2">
      <c r="A24" s="35"/>
      <c r="B24" s="44"/>
      <c r="D24" s="78" t="s">
        <v>167</v>
      </c>
      <c r="E24" s="79" t="s">
        <v>38</v>
      </c>
      <c r="F24" s="80" t="s">
        <v>168</v>
      </c>
      <c r="G24" s="56" t="s">
        <v>0</v>
      </c>
      <c r="H24" s="81" t="s">
        <v>169</v>
      </c>
      <c r="I24" s="186" t="s">
        <v>170</v>
      </c>
      <c r="J24" s="187"/>
      <c r="M24" s="78" t="s">
        <v>167</v>
      </c>
      <c r="N24" s="82" t="s">
        <v>38</v>
      </c>
      <c r="O24" s="80" t="s">
        <v>168</v>
      </c>
      <c r="P24" s="56" t="s">
        <v>0</v>
      </c>
      <c r="Q24" s="81" t="s">
        <v>169</v>
      </c>
      <c r="R24" s="186" t="s">
        <v>170</v>
      </c>
      <c r="S24" s="187"/>
    </row>
    <row r="25" spans="1:19" s="34" customFormat="1" ht="24" customHeight="1" x14ac:dyDescent="0.15">
      <c r="A25" s="35"/>
      <c r="B25" s="44"/>
      <c r="D25" s="188" t="s">
        <v>96</v>
      </c>
      <c r="E25" s="158"/>
      <c r="F25" s="50" t="str">
        <f>IF(E25&lt;&gt;"",VLOOKUP(申込書!$E25,選手登録!$A$4:$E$43,3,FALSE),"")</f>
        <v/>
      </c>
      <c r="G25" s="160" t="str">
        <f>IF(E25&lt;&gt;"",VLOOKUP(申込書!$E25,選手登録!$A$4:$E$43,4,FALSE),"")</f>
        <v/>
      </c>
      <c r="H25" s="162" t="str">
        <f>IF(E25&lt;&gt;"",VLOOKUP(申込書!$E25,選手登録!$A$4:$E$43,5,FALSE),"")</f>
        <v/>
      </c>
      <c r="I25" s="164"/>
      <c r="J25" s="165"/>
      <c r="M25" s="177" t="s">
        <v>9</v>
      </c>
      <c r="N25" s="170"/>
      <c r="O25" s="53" t="str">
        <f>IF(N25&lt;&gt;"",VLOOKUP(申込書!N25,選手登録!$A$4:$E$43,3,FALSE),"")</f>
        <v/>
      </c>
      <c r="P25" s="146" t="str">
        <f>IF(N25&lt;&gt;"",VLOOKUP(申込書!N25,選手登録!$A$4:$E$43,4,FALSE),"")</f>
        <v/>
      </c>
      <c r="Q25" s="149" t="str">
        <f>IF(N25&lt;&gt;"",VLOOKUP(申込書!$N25,選手登録!$A$4:$E$43,5,FALSE),"")</f>
        <v/>
      </c>
      <c r="R25" s="164"/>
      <c r="S25" s="165"/>
    </row>
    <row r="26" spans="1:19" s="34" customFormat="1" ht="24" customHeight="1" thickBot="1" x14ac:dyDescent="0.2">
      <c r="A26" s="35"/>
      <c r="B26" s="44"/>
      <c r="D26" s="174"/>
      <c r="E26" s="159"/>
      <c r="F26" s="51" t="str">
        <f>IF(E25&lt;&gt;"",VLOOKUP(申込書!$E25,選手登録!$A$4:$E$43,2,FALSE),"")</f>
        <v/>
      </c>
      <c r="G26" s="161"/>
      <c r="H26" s="163"/>
      <c r="I26" s="175"/>
      <c r="J26" s="176"/>
      <c r="M26" s="178"/>
      <c r="N26" s="171"/>
      <c r="O26" s="55" t="str">
        <f>IF(N25&lt;&gt;"",VLOOKUP(申込書!N25,選手登録!$A$4:$E$43,2,FALSE),"")</f>
        <v/>
      </c>
      <c r="P26" s="147"/>
      <c r="Q26" s="150"/>
      <c r="R26" s="166"/>
      <c r="S26" s="167"/>
    </row>
    <row r="27" spans="1:19" s="34" customFormat="1" ht="24" customHeight="1" x14ac:dyDescent="0.15">
      <c r="A27" s="35"/>
      <c r="B27" s="44"/>
      <c r="D27" s="180" t="s">
        <v>5</v>
      </c>
      <c r="E27" s="181"/>
      <c r="F27" s="52" t="str">
        <f>IF(E27&lt;&gt;"",VLOOKUP(申込書!$E27,選手登録!$A$4:$E$43,3,FALSE),"")</f>
        <v/>
      </c>
      <c r="G27" s="182" t="str">
        <f>IF(E27&lt;&gt;"",VLOOKUP(申込書!$E27,選手登録!$A$4:$E$43,4,FALSE),"")</f>
        <v/>
      </c>
      <c r="H27" s="183" t="str">
        <f>IF(E27&lt;&gt;"",VLOOKUP(申込書!$E27,選手登録!$A$4:$E$43,5,FALSE),"")</f>
        <v/>
      </c>
      <c r="I27" s="184"/>
      <c r="J27" s="185"/>
      <c r="M27" s="178"/>
      <c r="N27" s="170"/>
      <c r="O27" s="53" t="str">
        <f>IF(N27&lt;&gt;"",VLOOKUP(申込書!N27,選手登録!$A$4:$E$43,3,FALSE),"")</f>
        <v/>
      </c>
      <c r="P27" s="146" t="str">
        <f>IF(N27&lt;&gt;"",VLOOKUP(申込書!N27,選手登録!$A$4:$E$43,4,FALSE),"")</f>
        <v/>
      </c>
      <c r="Q27" s="149" t="str">
        <f>IF(N27&lt;&gt;"",VLOOKUP(申込書!$N27,選手登録!$A$4:$E$43,5,FALSE),"")</f>
        <v/>
      </c>
      <c r="R27" s="151"/>
      <c r="S27" s="152"/>
    </row>
    <row r="28" spans="1:19" s="34" customFormat="1" ht="24" customHeight="1" thickBot="1" x14ac:dyDescent="0.2">
      <c r="A28" s="35"/>
      <c r="B28" s="44"/>
      <c r="D28" s="168"/>
      <c r="E28" s="170"/>
      <c r="F28" s="54" t="str">
        <f>IF(E27&lt;&gt;"",VLOOKUP(申込書!$E27,選手登録!$A$4:$E$43,2,FALSE),"")</f>
        <v/>
      </c>
      <c r="G28" s="146"/>
      <c r="H28" s="149"/>
      <c r="I28" s="166"/>
      <c r="J28" s="167"/>
      <c r="M28" s="179"/>
      <c r="N28" s="171"/>
      <c r="O28" s="55" t="str">
        <f>IF(N27&lt;&gt;"",VLOOKUP(申込書!N27,選手登録!$A$4:$E$43,2,FALSE),"")</f>
        <v/>
      </c>
      <c r="P28" s="147"/>
      <c r="Q28" s="150"/>
      <c r="R28" s="153"/>
      <c r="S28" s="154"/>
    </row>
    <row r="29" spans="1:19" s="34" customFormat="1" ht="24" customHeight="1" x14ac:dyDescent="0.15">
      <c r="A29" s="35"/>
      <c r="B29" s="44"/>
      <c r="D29" s="180" t="s">
        <v>6</v>
      </c>
      <c r="E29" s="181"/>
      <c r="F29" s="52" t="str">
        <f>IF(E29&lt;&gt;"",VLOOKUP(申込書!$E29,選手登録!$A$4:$E$43,3,FALSE),"")</f>
        <v/>
      </c>
      <c r="G29" s="182" t="str">
        <f>IF(E29&lt;&gt;"",VLOOKUP(申込書!$E29,選手登録!$A$4:$E$43,4,FALSE),"")</f>
        <v/>
      </c>
      <c r="H29" s="183" t="str">
        <f>IF(E29&lt;&gt;"",VLOOKUP(申込書!$E29,選手登録!$A$4:$E$43,5,FALSE),"")</f>
        <v/>
      </c>
      <c r="I29" s="184"/>
      <c r="J29" s="185"/>
      <c r="M29" s="177" t="s">
        <v>5</v>
      </c>
      <c r="N29" s="158"/>
      <c r="O29" s="50" t="str">
        <f>IF(N29&lt;&gt;"",VLOOKUP(申込書!N29,選手登録!$A$4:$E$43,3,FALSE),"")</f>
        <v/>
      </c>
      <c r="P29" s="160" t="str">
        <f>IF(N29&lt;&gt;"",VLOOKUP(申込書!N29,選手登録!$A$4:$E$43,4,FALSE),"")</f>
        <v/>
      </c>
      <c r="Q29" s="162" t="str">
        <f>IF(N29&lt;&gt;"",VLOOKUP(申込書!$N29,選手登録!$A$4:$E$43,5,FALSE),"")</f>
        <v/>
      </c>
      <c r="R29" s="164"/>
      <c r="S29" s="165"/>
    </row>
    <row r="30" spans="1:19" s="34" customFormat="1" ht="24" customHeight="1" x14ac:dyDescent="0.15">
      <c r="A30" s="35"/>
      <c r="B30" s="44"/>
      <c r="D30" s="168"/>
      <c r="E30" s="170"/>
      <c r="F30" s="54" t="str">
        <f>IF(E29&lt;&gt;"",VLOOKUP(申込書!$E29,選手登録!$A$4:$E$43,2,FALSE),"")</f>
        <v/>
      </c>
      <c r="G30" s="146"/>
      <c r="H30" s="149"/>
      <c r="I30" s="166"/>
      <c r="J30" s="167"/>
      <c r="M30" s="178"/>
      <c r="N30" s="159"/>
      <c r="O30" s="51" t="str">
        <f>IF(N29&lt;&gt;"",VLOOKUP(申込書!N29,選手登録!$A$4:$E$43,2,FALSE),"")</f>
        <v/>
      </c>
      <c r="P30" s="161"/>
      <c r="Q30" s="163"/>
      <c r="R30" s="166"/>
      <c r="S30" s="167"/>
    </row>
    <row r="31" spans="1:19" s="34" customFormat="1" ht="24" customHeight="1" x14ac:dyDescent="0.15">
      <c r="A31" s="35"/>
      <c r="B31" s="44"/>
      <c r="D31" s="180" t="s">
        <v>7</v>
      </c>
      <c r="E31" s="181"/>
      <c r="F31" s="52" t="str">
        <f>IF(E31&lt;&gt;"",VLOOKUP(申込書!$E31,選手登録!$A$4:$E$43,3,FALSE),"")</f>
        <v/>
      </c>
      <c r="G31" s="182" t="str">
        <f>IF(E31&lt;&gt;"",VLOOKUP(申込書!$E31,選手登録!$A$4:$E$43,4,FALSE),"")</f>
        <v/>
      </c>
      <c r="H31" s="183" t="str">
        <f>IF(E31&lt;&gt;"",VLOOKUP(申込書!$E31,選手登録!$A$4:$E$43,5,FALSE),"")</f>
        <v/>
      </c>
      <c r="I31" s="184"/>
      <c r="J31" s="185"/>
      <c r="M31" s="178"/>
      <c r="N31" s="170"/>
      <c r="O31" s="53" t="str">
        <f>IF(N31&lt;&gt;"",VLOOKUP(申込書!N31,選手登録!$A$4:$E$43,3,FALSE),"")</f>
        <v/>
      </c>
      <c r="P31" s="146" t="str">
        <f>IF(N31&lt;&gt;"",VLOOKUP(申込書!N31,選手登録!$A$4:$E$43,4,FALSE),"")</f>
        <v/>
      </c>
      <c r="Q31" s="149" t="str">
        <f>IF(N31&lt;&gt;"",VLOOKUP(申込書!$N31,選手登録!$A$4:$E$43,5,FALSE),"")</f>
        <v/>
      </c>
      <c r="R31" s="151"/>
      <c r="S31" s="152"/>
    </row>
    <row r="32" spans="1:19" s="34" customFormat="1" ht="24" customHeight="1" thickBot="1" x14ac:dyDescent="0.2">
      <c r="A32" s="35"/>
      <c r="B32" s="44"/>
      <c r="D32" s="174"/>
      <c r="E32" s="159"/>
      <c r="F32" s="51" t="str">
        <f>IF(E31&lt;&gt;"",VLOOKUP(申込書!$E31,選手登録!$A$4:$E$43,2,FALSE),"")</f>
        <v/>
      </c>
      <c r="G32" s="161"/>
      <c r="H32" s="163"/>
      <c r="I32" s="175"/>
      <c r="J32" s="176"/>
      <c r="M32" s="179"/>
      <c r="N32" s="171"/>
      <c r="O32" s="55" t="str">
        <f>IF(N31&lt;&gt;"",VLOOKUP(申込書!N31,選手登録!$A$4:$E$43,2,FALSE),"")</f>
        <v/>
      </c>
      <c r="P32" s="147"/>
      <c r="Q32" s="150"/>
      <c r="R32" s="153"/>
      <c r="S32" s="154"/>
    </row>
    <row r="33" spans="1:19" s="34" customFormat="1" ht="24" customHeight="1" x14ac:dyDescent="0.15">
      <c r="A33" s="35"/>
      <c r="B33" s="44"/>
      <c r="D33" s="168" t="s">
        <v>8</v>
      </c>
      <c r="E33" s="170"/>
      <c r="F33" s="53" t="str">
        <f>IF(E33&lt;&gt;"",VLOOKUP(申込書!$E33,選手登録!$A$4:$E$43,3,FALSE),"")</f>
        <v/>
      </c>
      <c r="G33" s="146" t="str">
        <f>IF(E33&lt;&gt;"",VLOOKUP(申込書!$E33,選手登録!$A$4:$E$43,4,FALSE),"")</f>
        <v/>
      </c>
      <c r="H33" s="149" t="str">
        <f>IF(E33&lt;&gt;"",VLOOKUP(申込書!$E33,選手登録!$A$4:$E$43,5,FALSE),"")</f>
        <v/>
      </c>
      <c r="I33" s="166"/>
      <c r="J33" s="167"/>
      <c r="M33" s="177" t="s">
        <v>6</v>
      </c>
      <c r="N33" s="158"/>
      <c r="O33" s="50" t="str">
        <f>IF(N33&lt;&gt;"",VLOOKUP(申込書!N33,選手登録!$A$4:$E$43,3,FALSE),"")</f>
        <v/>
      </c>
      <c r="P33" s="160" t="str">
        <f>IF(N33&lt;&gt;"",VLOOKUP(申込書!N33,選手登録!$A$4:$E$43,4,FALSE),"")</f>
        <v/>
      </c>
      <c r="Q33" s="162" t="str">
        <f>IF(N33&lt;&gt;"",VLOOKUP(申込書!$N33,選手登録!$A$4:$E$43,5,FALSE),"")</f>
        <v/>
      </c>
      <c r="R33" s="164"/>
      <c r="S33" s="165"/>
    </row>
    <row r="34" spans="1:19" s="34" customFormat="1" ht="24" customHeight="1" x14ac:dyDescent="0.15">
      <c r="A34" s="35"/>
      <c r="B34" s="44"/>
      <c r="D34" s="174"/>
      <c r="E34" s="159"/>
      <c r="F34" s="51" t="str">
        <f>IF(E33&lt;&gt;"",VLOOKUP(申込書!$E33,選手登録!$A$4:$E$43,2,FALSE),"")</f>
        <v/>
      </c>
      <c r="G34" s="161"/>
      <c r="H34" s="163"/>
      <c r="I34" s="175"/>
      <c r="J34" s="176"/>
      <c r="M34" s="178"/>
      <c r="N34" s="159"/>
      <c r="O34" s="51" t="str">
        <f>IF(N33&lt;&gt;"",VLOOKUP(申込書!N33,選手登録!$A$4:$E$43,2,FALSE),"")</f>
        <v/>
      </c>
      <c r="P34" s="161"/>
      <c r="Q34" s="163"/>
      <c r="R34" s="166"/>
      <c r="S34" s="167"/>
    </row>
    <row r="35" spans="1:19" s="34" customFormat="1" ht="24" customHeight="1" x14ac:dyDescent="0.15">
      <c r="A35" s="35"/>
      <c r="B35" s="44"/>
      <c r="D35" s="168" t="s">
        <v>10</v>
      </c>
      <c r="E35" s="170"/>
      <c r="F35" s="53" t="str">
        <f>IF(E35&lt;&gt;"",VLOOKUP(申込書!$E35,選手登録!$A$4:$E$43,3,FALSE),"")</f>
        <v/>
      </c>
      <c r="G35" s="146" t="str">
        <f>IF(E35&lt;&gt;"",VLOOKUP(申込書!$E35,選手登録!$A$4:$E$43,4,FALSE),"")</f>
        <v/>
      </c>
      <c r="H35" s="149" t="str">
        <f>IF(E35&lt;&gt;"",VLOOKUP(申込書!$E35,選手登録!$A$4:$E$43,5,FALSE),"")</f>
        <v/>
      </c>
      <c r="I35" s="166"/>
      <c r="J35" s="167"/>
      <c r="M35" s="178"/>
      <c r="N35" s="170"/>
      <c r="O35" s="53" t="str">
        <f>IF(N35&lt;&gt;"",VLOOKUP(申込書!N35,選手登録!$A$4:$E$43,3,FALSE),"")</f>
        <v/>
      </c>
      <c r="P35" s="146" t="str">
        <f>IF(N35&lt;&gt;"",VLOOKUP(申込書!N35,選手登録!$A$4:$E$43,4,FALSE),"")</f>
        <v/>
      </c>
      <c r="Q35" s="149" t="str">
        <f>IF(N35&lt;&gt;"",VLOOKUP(申込書!$N35,選手登録!$A$4:$E$43,5,FALSE),"")</f>
        <v/>
      </c>
      <c r="R35" s="151"/>
      <c r="S35" s="152"/>
    </row>
    <row r="36" spans="1:19" s="34" customFormat="1" ht="24" customHeight="1" thickBot="1" x14ac:dyDescent="0.2">
      <c r="A36" s="35"/>
      <c r="B36" s="44"/>
      <c r="D36" s="174"/>
      <c r="E36" s="159"/>
      <c r="F36" s="51" t="str">
        <f>IF(E35&lt;&gt;"",VLOOKUP(申込書!$E35,選手登録!$A$4:$E$43,2,FALSE),"")</f>
        <v/>
      </c>
      <c r="G36" s="161"/>
      <c r="H36" s="163"/>
      <c r="I36" s="175"/>
      <c r="J36" s="176"/>
      <c r="M36" s="179"/>
      <c r="N36" s="171"/>
      <c r="O36" s="55" t="str">
        <f>IF(N35&lt;&gt;"",VLOOKUP(申込書!N35,選手登録!$A$4:$E$43,2,FALSE),"")</f>
        <v/>
      </c>
      <c r="P36" s="147"/>
      <c r="Q36" s="150"/>
      <c r="R36" s="153"/>
      <c r="S36" s="154"/>
    </row>
    <row r="37" spans="1:19" s="34" customFormat="1" ht="24" customHeight="1" x14ac:dyDescent="0.15">
      <c r="A37" s="35"/>
      <c r="B37" s="44"/>
      <c r="D37" s="168" t="s">
        <v>39</v>
      </c>
      <c r="E37" s="170"/>
      <c r="F37" s="53" t="str">
        <f>IF(E37&lt;&gt;"",VLOOKUP(申込書!$E37,選手登録!$A$4:$E$43,3,FALSE),"")</f>
        <v/>
      </c>
      <c r="G37" s="146" t="str">
        <f>IF(E37&lt;&gt;"",VLOOKUP(申込書!$E37,選手登録!$A$4:$E$43,4,FALSE),"")</f>
        <v/>
      </c>
      <c r="H37" s="149" t="str">
        <f>IF(E37&lt;&gt;"",VLOOKUP(申込書!$E37,選手登録!$A$4:$E$43,5,FALSE),"")</f>
        <v/>
      </c>
      <c r="I37" s="166"/>
      <c r="J37" s="167"/>
      <c r="M37" s="177" t="s">
        <v>7</v>
      </c>
      <c r="N37" s="158"/>
      <c r="O37" s="50" t="str">
        <f>IF(N37&lt;&gt;"",VLOOKUP(申込書!N37,選手登録!$A$4:$E$43,3,FALSE),"")</f>
        <v/>
      </c>
      <c r="P37" s="160" t="str">
        <f>IF(N37&lt;&gt;"",VLOOKUP(申込書!N37,選手登録!$A$4:$E$43,4,FALSE),"")</f>
        <v/>
      </c>
      <c r="Q37" s="162" t="str">
        <f>IF(N37&lt;&gt;"",VLOOKUP(申込書!$N37,選手登録!$A$4:$E$43,5,FALSE),"")</f>
        <v/>
      </c>
      <c r="R37" s="164"/>
      <c r="S37" s="165"/>
    </row>
    <row r="38" spans="1:19" s="34" customFormat="1" ht="24" customHeight="1" x14ac:dyDescent="0.15">
      <c r="A38" s="35"/>
      <c r="B38" s="44"/>
      <c r="D38" s="174"/>
      <c r="E38" s="159"/>
      <c r="F38" s="51" t="str">
        <f>IF(E37&lt;&gt;"",VLOOKUP(申込書!$E37,選手登録!$A$4:$E$43,2,FALSE),"")</f>
        <v/>
      </c>
      <c r="G38" s="161"/>
      <c r="H38" s="163"/>
      <c r="I38" s="175"/>
      <c r="J38" s="176"/>
      <c r="M38" s="178"/>
      <c r="N38" s="159"/>
      <c r="O38" s="51" t="str">
        <f>IF(N37&lt;&gt;"",VLOOKUP(申込書!N37,選手登録!$A$4:$E$43,2,FALSE),"")</f>
        <v/>
      </c>
      <c r="P38" s="161"/>
      <c r="Q38" s="163"/>
      <c r="R38" s="166"/>
      <c r="S38" s="167"/>
    </row>
    <row r="39" spans="1:19" s="34" customFormat="1" ht="24" customHeight="1" x14ac:dyDescent="0.15">
      <c r="A39" s="35"/>
      <c r="B39" s="44"/>
      <c r="D39" s="168" t="s">
        <v>40</v>
      </c>
      <c r="E39" s="170"/>
      <c r="F39" s="53" t="str">
        <f>IF(E39&lt;&gt;"",VLOOKUP(申込書!$E39,選手登録!$A$4:$E$43,3,FALSE),"")</f>
        <v/>
      </c>
      <c r="G39" s="146" t="str">
        <f>IF(E39&lt;&gt;"",VLOOKUP(申込書!$E39,選手登録!$A$4:$E$43,4,FALSE),"")</f>
        <v/>
      </c>
      <c r="H39" s="149" t="str">
        <f>IF(E39&lt;&gt;"",VLOOKUP(申込書!$E39,選手登録!$A$4:$E$43,5,FALSE),"")</f>
        <v/>
      </c>
      <c r="I39" s="166"/>
      <c r="J39" s="167"/>
      <c r="M39" s="178"/>
      <c r="N39" s="170"/>
      <c r="O39" s="53" t="str">
        <f>IF(N39&lt;&gt;"",VLOOKUP(申込書!N39,選手登録!$A$4:$E$43,3,FALSE),"")</f>
        <v/>
      </c>
      <c r="P39" s="146" t="str">
        <f>IF(N39&lt;&gt;"",VLOOKUP(申込書!N39,選手登録!$A$4:$E$43,4,FALSE),"")</f>
        <v/>
      </c>
      <c r="Q39" s="149" t="str">
        <f>IF(N39&lt;&gt;"",VLOOKUP(申込書!$N39,選手登録!$A$4:$E$43,5,FALSE),"")</f>
        <v/>
      </c>
      <c r="R39" s="151"/>
      <c r="S39" s="152"/>
    </row>
    <row r="40" spans="1:19" s="34" customFormat="1" ht="24" customHeight="1" thickBot="1" x14ac:dyDescent="0.2">
      <c r="A40" s="35"/>
      <c r="B40" s="44"/>
      <c r="D40" s="169"/>
      <c r="E40" s="171"/>
      <c r="F40" s="55" t="str">
        <f>IF(E39&lt;&gt;"",VLOOKUP(申込書!$E39,選手登録!$A$4:$E$43,2,FALSE),"")</f>
        <v/>
      </c>
      <c r="G40" s="147"/>
      <c r="H40" s="150"/>
      <c r="I40" s="172"/>
      <c r="J40" s="173"/>
      <c r="M40" s="179"/>
      <c r="N40" s="171"/>
      <c r="O40" s="55" t="str">
        <f>IF(N39&lt;&gt;"",VLOOKUP(申込書!N39,選手登録!$A$4:$E$43,2,FALSE),"")</f>
        <v/>
      </c>
      <c r="P40" s="147"/>
      <c r="Q40" s="150"/>
      <c r="R40" s="153"/>
      <c r="S40" s="154"/>
    </row>
    <row r="41" spans="1:19" s="34" customFormat="1" ht="24" customHeight="1" x14ac:dyDescent="0.15">
      <c r="A41" s="35"/>
      <c r="B41" s="44"/>
      <c r="D41" s="6"/>
      <c r="E41" s="6"/>
      <c r="F41" s="6"/>
      <c r="G41" s="6"/>
    </row>
    <row r="42" spans="1:19" s="34" customFormat="1" ht="24" customHeight="1" x14ac:dyDescent="0.15">
      <c r="A42" s="35"/>
      <c r="B42" s="44"/>
      <c r="D42" s="76"/>
      <c r="E42" s="75" t="s">
        <v>164</v>
      </c>
      <c r="F42" s="77" t="s">
        <v>165</v>
      </c>
      <c r="G42" s="45"/>
    </row>
    <row r="43" spans="1:19" s="34" customFormat="1" ht="24" customHeight="1" x14ac:dyDescent="0.15">
      <c r="A43" s="35"/>
      <c r="B43" s="44"/>
      <c r="E43" s="75"/>
      <c r="F43" s="77" t="s">
        <v>267</v>
      </c>
      <c r="G43" s="45"/>
    </row>
    <row r="44" spans="1:19" s="34" customFormat="1" ht="24" customHeight="1" x14ac:dyDescent="0.15">
      <c r="B44" s="6"/>
      <c r="C44" s="6"/>
      <c r="E44" s="45"/>
      <c r="F44" s="77" t="s">
        <v>188</v>
      </c>
      <c r="G44" s="45"/>
      <c r="H44" s="45"/>
      <c r="I44" s="45"/>
      <c r="J44" s="45"/>
      <c r="K44" s="45"/>
      <c r="L44" s="45"/>
      <c r="M44" s="45"/>
    </row>
    <row r="45" spans="1:19" s="34" customFormat="1" ht="24" customHeight="1" x14ac:dyDescent="0.2">
      <c r="B45" s="6"/>
      <c r="E45" s="45"/>
      <c r="F45" s="45" t="s">
        <v>195</v>
      </c>
      <c r="G45" s="45"/>
      <c r="H45" s="45"/>
      <c r="I45" s="45"/>
      <c r="J45" s="45"/>
      <c r="K45" s="45"/>
      <c r="L45" s="45"/>
      <c r="M45" s="45"/>
      <c r="N45" s="47"/>
    </row>
    <row r="46" spans="1:19" s="34" customFormat="1" ht="24" customHeight="1" x14ac:dyDescent="0.2">
      <c r="B46" s="6"/>
      <c r="E46" s="45"/>
      <c r="F46" s="45" t="s">
        <v>268</v>
      </c>
      <c r="G46" s="45"/>
      <c r="H46" s="45"/>
      <c r="I46" s="45"/>
      <c r="J46" s="45"/>
      <c r="K46" s="45"/>
      <c r="L46" s="45"/>
      <c r="M46" s="45"/>
      <c r="N46" s="47"/>
    </row>
    <row r="47" spans="1:19" s="34" customFormat="1" ht="24" customHeight="1" x14ac:dyDescent="0.2">
      <c r="B47" s="6"/>
      <c r="D47" s="45"/>
      <c r="E47" s="45"/>
      <c r="F47" s="45" t="s">
        <v>189</v>
      </c>
      <c r="G47" s="89"/>
      <c r="H47" s="45"/>
      <c r="I47" s="45"/>
      <c r="J47" s="45"/>
      <c r="K47" s="45"/>
      <c r="L47" s="45"/>
      <c r="M47" s="45"/>
      <c r="N47" s="47"/>
    </row>
    <row r="48" spans="1:19" s="34" customFormat="1" ht="24" customHeight="1" x14ac:dyDescent="0.2">
      <c r="B48" s="6"/>
      <c r="D48" s="45"/>
      <c r="E48" s="45"/>
      <c r="F48" s="45" t="s">
        <v>269</v>
      </c>
      <c r="G48" s="45"/>
      <c r="H48" s="45"/>
      <c r="I48" s="45"/>
      <c r="J48" s="45"/>
      <c r="K48" s="45"/>
      <c r="L48" s="45"/>
      <c r="M48" s="45"/>
      <c r="N48" s="47"/>
    </row>
    <row r="49" spans="2:18" s="34" customFormat="1" ht="24" customHeight="1" x14ac:dyDescent="0.2">
      <c r="B49" s="6"/>
      <c r="D49" s="45"/>
      <c r="E49" s="45"/>
      <c r="F49" s="45"/>
      <c r="G49" s="45"/>
      <c r="H49" s="45"/>
      <c r="I49" s="45"/>
      <c r="J49" s="45"/>
      <c r="K49" s="45"/>
      <c r="L49" s="45"/>
      <c r="M49" s="45"/>
      <c r="N49" s="47"/>
    </row>
    <row r="50" spans="2:18" s="34" customFormat="1" ht="24" customHeight="1" x14ac:dyDescent="0.2">
      <c r="B50" s="6"/>
      <c r="D50" s="45" t="s">
        <v>270</v>
      </c>
      <c r="E50" s="45"/>
      <c r="F50" s="45"/>
      <c r="G50" s="45"/>
      <c r="H50" s="43"/>
      <c r="I50" s="45"/>
      <c r="J50" s="45"/>
      <c r="K50" s="45"/>
      <c r="L50" s="45"/>
      <c r="M50" s="45"/>
      <c r="N50" s="47"/>
    </row>
    <row r="51" spans="2:18" s="34" customFormat="1" ht="24" customHeight="1" x14ac:dyDescent="0.2">
      <c r="B51" s="6"/>
      <c r="D51" s="45"/>
      <c r="E51" s="45"/>
      <c r="F51" s="45"/>
      <c r="G51" s="45"/>
      <c r="H51" s="43"/>
      <c r="I51" s="45"/>
      <c r="J51" s="45"/>
      <c r="K51" s="45"/>
      <c r="L51" s="45"/>
      <c r="M51" s="45"/>
      <c r="N51" s="47"/>
    </row>
    <row r="52" spans="2:18" s="34" customFormat="1" ht="24" customHeight="1" x14ac:dyDescent="0.2">
      <c r="B52" s="6"/>
      <c r="D52" s="157" t="s">
        <v>166</v>
      </c>
      <c r="E52" s="157"/>
      <c r="F52" s="157"/>
      <c r="G52" s="45"/>
      <c r="H52" s="43"/>
      <c r="I52" s="45"/>
      <c r="J52" s="45"/>
      <c r="K52" s="45"/>
      <c r="L52" s="45"/>
      <c r="M52" s="45"/>
      <c r="N52" s="47"/>
    </row>
    <row r="53" spans="2:18" s="34" customFormat="1" ht="24" customHeight="1" x14ac:dyDescent="0.15">
      <c r="B53" s="6"/>
    </row>
    <row r="54" spans="2:18" s="34" customFormat="1" ht="24" customHeight="1" x14ac:dyDescent="0.15">
      <c r="B54" s="6"/>
      <c r="D54" s="155" t="s">
        <v>1</v>
      </c>
      <c r="E54" s="155"/>
      <c r="F54" s="156"/>
      <c r="G54" s="156"/>
      <c r="H54" s="156"/>
      <c r="I54" s="156"/>
      <c r="J54" s="156"/>
      <c r="M54" s="57" t="s">
        <v>3</v>
      </c>
      <c r="N54" s="148"/>
      <c r="O54" s="148"/>
      <c r="P54" s="148"/>
      <c r="Q54" s="148"/>
      <c r="R54" s="58" t="s">
        <v>97</v>
      </c>
    </row>
    <row r="55" spans="2:18" s="34" customFormat="1" ht="24" customHeight="1" x14ac:dyDescent="0.15">
      <c r="B55" s="6"/>
      <c r="C55" s="6"/>
      <c r="D55" s="6"/>
      <c r="E55" s="6"/>
      <c r="F55" s="6"/>
      <c r="G55" s="6"/>
      <c r="H55" s="6"/>
      <c r="I55" s="6"/>
      <c r="J55" s="6"/>
      <c r="K55" s="6"/>
      <c r="L55" s="6"/>
      <c r="N55" s="59"/>
      <c r="O55" s="59"/>
      <c r="P55" s="59"/>
      <c r="Q55" s="59"/>
    </row>
    <row r="56" spans="2:18" s="34" customFormat="1" ht="24" customHeight="1" x14ac:dyDescent="0.15">
      <c r="B56" s="6"/>
      <c r="G56" s="6"/>
      <c r="M56" s="57" t="s">
        <v>4</v>
      </c>
      <c r="N56" s="148"/>
      <c r="O56" s="148"/>
      <c r="P56" s="148"/>
      <c r="Q56" s="148"/>
      <c r="R56" s="58" t="s">
        <v>98</v>
      </c>
    </row>
    <row r="57" spans="2:18" ht="27.75" customHeight="1" x14ac:dyDescent="0.15">
      <c r="C57" s="25"/>
      <c r="D57" s="25"/>
      <c r="E57" s="25"/>
      <c r="F57" s="25"/>
      <c r="G57" s="25"/>
      <c r="H57" s="25"/>
      <c r="I57" s="25"/>
      <c r="J57" s="25"/>
      <c r="K57" s="25"/>
      <c r="L57" s="25"/>
    </row>
    <row r="58" spans="2:18" ht="27.75" customHeight="1" x14ac:dyDescent="0.15">
      <c r="C58" s="25"/>
      <c r="D58" s="25"/>
      <c r="E58" s="25"/>
      <c r="F58" s="25"/>
      <c r="G58" s="25"/>
      <c r="H58" s="25"/>
      <c r="I58" s="25"/>
      <c r="J58" s="25"/>
      <c r="K58" s="25"/>
      <c r="L58" s="25"/>
    </row>
    <row r="59" spans="2:18" ht="27.75" customHeight="1" x14ac:dyDescent="0.15"/>
    <row r="60" spans="2:18" ht="27.75" customHeight="1" x14ac:dyDescent="0.15"/>
    <row r="61" spans="2:18" ht="27.75" customHeight="1" x14ac:dyDescent="0.15"/>
    <row r="62" spans="2:18" ht="27.75" customHeight="1" x14ac:dyDescent="0.15"/>
    <row r="63" spans="2:18" ht="27.75" customHeight="1" x14ac:dyDescent="0.15"/>
    <row r="64" spans="2:18" ht="27.75" customHeight="1" x14ac:dyDescent="0.15"/>
    <row r="65" ht="27.75" customHeight="1" x14ac:dyDescent="0.15"/>
    <row r="66" ht="27.75" customHeight="1" x14ac:dyDescent="0.15"/>
    <row r="67" ht="27.75" customHeight="1" x14ac:dyDescent="0.15"/>
    <row r="68" ht="27.75" customHeight="1" x14ac:dyDescent="0.15"/>
    <row r="69" ht="22.5" customHeight="1" x14ac:dyDescent="0.15"/>
    <row r="70" ht="22.5" customHeight="1" x14ac:dyDescent="0.15"/>
    <row r="71" ht="22.5" customHeight="1" x14ac:dyDescent="0.15"/>
    <row r="72" ht="22.5" customHeight="1" x14ac:dyDescent="0.15"/>
    <row r="73" ht="27.75" customHeight="1" x14ac:dyDescent="0.15"/>
    <row r="74" ht="15" customHeight="1" x14ac:dyDescent="0.15"/>
    <row r="75" ht="27.75" customHeight="1" x14ac:dyDescent="0.15"/>
  </sheetData>
  <mergeCells count="164">
    <mergeCell ref="D1:S1"/>
    <mergeCell ref="M2:O2"/>
    <mergeCell ref="I5:J5"/>
    <mergeCell ref="R5:S5"/>
    <mergeCell ref="C2:F2"/>
    <mergeCell ref="D6:D7"/>
    <mergeCell ref="E6:E7"/>
    <mergeCell ref="G6:G7"/>
    <mergeCell ref="H6:H7"/>
    <mergeCell ref="I6:J7"/>
    <mergeCell ref="N8:N9"/>
    <mergeCell ref="P8:P9"/>
    <mergeCell ref="Q8:Q9"/>
    <mergeCell ref="R8:S9"/>
    <mergeCell ref="D10:D11"/>
    <mergeCell ref="E10:E11"/>
    <mergeCell ref="G10:G11"/>
    <mergeCell ref="H10:H11"/>
    <mergeCell ref="I10:J11"/>
    <mergeCell ref="M10:M13"/>
    <mergeCell ref="M6:M9"/>
    <mergeCell ref="N6:N7"/>
    <mergeCell ref="P6:P7"/>
    <mergeCell ref="Q6:Q7"/>
    <mergeCell ref="R6:S7"/>
    <mergeCell ref="D8:D9"/>
    <mergeCell ref="E8:E9"/>
    <mergeCell ref="G8:G9"/>
    <mergeCell ref="H8:H9"/>
    <mergeCell ref="I8:J9"/>
    <mergeCell ref="N10:N11"/>
    <mergeCell ref="P10:P11"/>
    <mergeCell ref="Q10:Q11"/>
    <mergeCell ref="R10:S11"/>
    <mergeCell ref="D12:D13"/>
    <mergeCell ref="E12:E13"/>
    <mergeCell ref="G12:G13"/>
    <mergeCell ref="H12:H13"/>
    <mergeCell ref="I12:J13"/>
    <mergeCell ref="N12:N13"/>
    <mergeCell ref="P12:P13"/>
    <mergeCell ref="Q12:Q13"/>
    <mergeCell ref="R12:S13"/>
    <mergeCell ref="R14:S15"/>
    <mergeCell ref="D16:D17"/>
    <mergeCell ref="E16:E17"/>
    <mergeCell ref="G16:G17"/>
    <mergeCell ref="H16:H17"/>
    <mergeCell ref="I16:J17"/>
    <mergeCell ref="N16:N17"/>
    <mergeCell ref="P16:P17"/>
    <mergeCell ref="Q16:Q17"/>
    <mergeCell ref="R16:S17"/>
    <mergeCell ref="D14:D15"/>
    <mergeCell ref="E14:E15"/>
    <mergeCell ref="G14:G15"/>
    <mergeCell ref="H14:H15"/>
    <mergeCell ref="I14:J15"/>
    <mergeCell ref="M14:M17"/>
    <mergeCell ref="N14:N15"/>
    <mergeCell ref="P14:P15"/>
    <mergeCell ref="Q14:Q15"/>
    <mergeCell ref="R18:S19"/>
    <mergeCell ref="D20:D21"/>
    <mergeCell ref="E20:E21"/>
    <mergeCell ref="G20:G21"/>
    <mergeCell ref="H20:H21"/>
    <mergeCell ref="I20:J21"/>
    <mergeCell ref="N20:N21"/>
    <mergeCell ref="P20:P21"/>
    <mergeCell ref="Q20:Q21"/>
    <mergeCell ref="R20:S21"/>
    <mergeCell ref="D18:D19"/>
    <mergeCell ref="E18:E19"/>
    <mergeCell ref="G18:G19"/>
    <mergeCell ref="H18:H19"/>
    <mergeCell ref="I18:J19"/>
    <mergeCell ref="M18:M21"/>
    <mergeCell ref="N18:N19"/>
    <mergeCell ref="P18:P19"/>
    <mergeCell ref="Q18:Q19"/>
    <mergeCell ref="I24:J24"/>
    <mergeCell ref="R24:S24"/>
    <mergeCell ref="D25:D26"/>
    <mergeCell ref="E25:E26"/>
    <mergeCell ref="G25:G26"/>
    <mergeCell ref="H25:H26"/>
    <mergeCell ref="I25:J26"/>
    <mergeCell ref="M25:M28"/>
    <mergeCell ref="N25:N26"/>
    <mergeCell ref="P25:P26"/>
    <mergeCell ref="Q25:Q26"/>
    <mergeCell ref="R25:S26"/>
    <mergeCell ref="D27:D28"/>
    <mergeCell ref="E27:E28"/>
    <mergeCell ref="G27:G28"/>
    <mergeCell ref="H27:H28"/>
    <mergeCell ref="I27:J28"/>
    <mergeCell ref="N27:N28"/>
    <mergeCell ref="P27:P28"/>
    <mergeCell ref="Q27:Q28"/>
    <mergeCell ref="R27:S28"/>
    <mergeCell ref="R29:S30"/>
    <mergeCell ref="D31:D32"/>
    <mergeCell ref="E31:E32"/>
    <mergeCell ref="G31:G32"/>
    <mergeCell ref="H31:H32"/>
    <mergeCell ref="I31:J32"/>
    <mergeCell ref="N31:N32"/>
    <mergeCell ref="P31:P32"/>
    <mergeCell ref="Q31:Q32"/>
    <mergeCell ref="R31:S32"/>
    <mergeCell ref="D29:D30"/>
    <mergeCell ref="E29:E30"/>
    <mergeCell ref="G29:G30"/>
    <mergeCell ref="H29:H30"/>
    <mergeCell ref="I29:J30"/>
    <mergeCell ref="M29:M32"/>
    <mergeCell ref="N29:N30"/>
    <mergeCell ref="P29:P30"/>
    <mergeCell ref="Q29:Q30"/>
    <mergeCell ref="R33:S34"/>
    <mergeCell ref="D35:D36"/>
    <mergeCell ref="E35:E36"/>
    <mergeCell ref="G35:G36"/>
    <mergeCell ref="H35:H36"/>
    <mergeCell ref="I35:J36"/>
    <mergeCell ref="N35:N36"/>
    <mergeCell ref="P35:P36"/>
    <mergeCell ref="Q35:Q36"/>
    <mergeCell ref="R35:S36"/>
    <mergeCell ref="D33:D34"/>
    <mergeCell ref="E33:E34"/>
    <mergeCell ref="G33:G34"/>
    <mergeCell ref="H33:H34"/>
    <mergeCell ref="I33:J34"/>
    <mergeCell ref="M33:M36"/>
    <mergeCell ref="N33:N34"/>
    <mergeCell ref="P33:P34"/>
    <mergeCell ref="Q33:Q34"/>
    <mergeCell ref="P39:P40"/>
    <mergeCell ref="N56:Q56"/>
    <mergeCell ref="Q39:Q40"/>
    <mergeCell ref="R39:S40"/>
    <mergeCell ref="D54:E54"/>
    <mergeCell ref="F54:J54"/>
    <mergeCell ref="N54:Q54"/>
    <mergeCell ref="D52:F52"/>
    <mergeCell ref="N37:N38"/>
    <mergeCell ref="P37:P38"/>
    <mergeCell ref="Q37:Q38"/>
    <mergeCell ref="R37:S38"/>
    <mergeCell ref="D39:D40"/>
    <mergeCell ref="E39:E40"/>
    <mergeCell ref="G39:G40"/>
    <mergeCell ref="H39:H40"/>
    <mergeCell ref="I39:J40"/>
    <mergeCell ref="N39:N40"/>
    <mergeCell ref="D37:D38"/>
    <mergeCell ref="E37:E38"/>
    <mergeCell ref="G37:G38"/>
    <mergeCell ref="H37:H38"/>
    <mergeCell ref="I37:J38"/>
    <mergeCell ref="M37:M40"/>
  </mergeCells>
  <phoneticPr fontId="1"/>
  <dataValidations count="1">
    <dataValidation type="list" allowBlank="1" showInputMessage="1" showErrorMessage="1" sqref="C2 M2:O2" xr:uid="{00000000-0002-0000-0100-000000000000}">
      <formula1>"（　男子　・　女子　）,（　男子　),（　女子　）"</formula1>
    </dataValidation>
  </dataValidations>
  <pageMargins left="0.7" right="0.7" top="0.75" bottom="0.75" header="0.3" footer="0.3"/>
  <pageSetup paperSize="9" scale="59"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43"/>
  <sheetViews>
    <sheetView view="pageBreakPreview" zoomScaleNormal="100" zoomScaleSheetLayoutView="100" workbookViewId="0">
      <selection activeCell="A6" sqref="A6"/>
    </sheetView>
  </sheetViews>
  <sheetFormatPr defaultColWidth="9" defaultRowHeight="13.5" x14ac:dyDescent="0.15"/>
  <cols>
    <col min="1" max="1" width="13.5" style="34" customWidth="1"/>
    <col min="2" max="3" width="30.125" style="34" customWidth="1"/>
    <col min="4" max="4" width="6.25" style="35" customWidth="1"/>
    <col min="5" max="5" width="18" style="35" customWidth="1"/>
    <col min="6" max="6" width="7.75" style="34" customWidth="1"/>
    <col min="7" max="16384" width="9" style="34"/>
  </cols>
  <sheetData>
    <row r="1" spans="1:6" ht="32.25" customHeight="1" thickBot="1" x14ac:dyDescent="0.2">
      <c r="A1" s="61" t="s">
        <v>162</v>
      </c>
      <c r="B1" s="62"/>
      <c r="C1" s="62"/>
      <c r="D1" s="63"/>
      <c r="E1" s="63"/>
    </row>
    <row r="2" spans="1:6" x14ac:dyDescent="0.15">
      <c r="A2" s="191" t="s">
        <v>38</v>
      </c>
      <c r="B2" s="193" t="s">
        <v>81</v>
      </c>
      <c r="C2" s="195" t="s">
        <v>82</v>
      </c>
      <c r="D2" s="197" t="s">
        <v>41</v>
      </c>
      <c r="E2" s="198" t="s">
        <v>163</v>
      </c>
    </row>
    <row r="3" spans="1:6" ht="14.25" thickBot="1" x14ac:dyDescent="0.2">
      <c r="A3" s="192"/>
      <c r="B3" s="194"/>
      <c r="C3" s="196"/>
      <c r="D3" s="196"/>
      <c r="E3" s="199"/>
    </row>
    <row r="4" spans="1:6" ht="24" customHeight="1" x14ac:dyDescent="0.15">
      <c r="A4" s="64">
        <v>1234567</v>
      </c>
      <c r="B4" s="65" t="s">
        <v>83</v>
      </c>
      <c r="C4" s="66" t="s">
        <v>84</v>
      </c>
      <c r="D4" s="67" t="s">
        <v>85</v>
      </c>
      <c r="E4" s="68">
        <v>34840</v>
      </c>
      <c r="F4" s="69" t="s">
        <v>86</v>
      </c>
    </row>
    <row r="5" spans="1:6" ht="24" customHeight="1" x14ac:dyDescent="0.15">
      <c r="A5" s="70">
        <v>1234568</v>
      </c>
      <c r="B5" s="71" t="s">
        <v>87</v>
      </c>
      <c r="C5" s="72" t="s">
        <v>88</v>
      </c>
      <c r="D5" s="73" t="s">
        <v>85</v>
      </c>
      <c r="E5" s="74">
        <v>34862</v>
      </c>
    </row>
    <row r="6" spans="1:6" ht="24" customHeight="1" x14ac:dyDescent="0.15">
      <c r="A6" s="70">
        <v>1234569</v>
      </c>
      <c r="B6" s="71" t="s">
        <v>89</v>
      </c>
      <c r="C6" s="72" t="s">
        <v>90</v>
      </c>
      <c r="D6" s="73" t="s">
        <v>91</v>
      </c>
      <c r="E6" s="74">
        <v>35119</v>
      </c>
    </row>
    <row r="7" spans="1:6" ht="24" customHeight="1" x14ac:dyDescent="0.15">
      <c r="A7" s="70"/>
      <c r="B7" s="71"/>
      <c r="C7" s="72"/>
      <c r="D7" s="73"/>
      <c r="E7" s="74"/>
    </row>
    <row r="8" spans="1:6" ht="24" customHeight="1" x14ac:dyDescent="0.15">
      <c r="A8" s="70"/>
      <c r="B8" s="71"/>
      <c r="C8" s="72"/>
      <c r="D8" s="73"/>
      <c r="E8" s="74"/>
    </row>
    <row r="9" spans="1:6" ht="24" customHeight="1" x14ac:dyDescent="0.15">
      <c r="A9" s="70"/>
      <c r="B9" s="71"/>
      <c r="C9" s="72"/>
      <c r="D9" s="73"/>
      <c r="E9" s="74"/>
    </row>
    <row r="10" spans="1:6" ht="24" customHeight="1" x14ac:dyDescent="0.15">
      <c r="A10" s="70"/>
      <c r="B10" s="71"/>
      <c r="C10" s="72"/>
      <c r="D10" s="73"/>
      <c r="E10" s="74"/>
    </row>
    <row r="11" spans="1:6" ht="24" customHeight="1" x14ac:dyDescent="0.15">
      <c r="A11" s="70"/>
      <c r="B11" s="71"/>
      <c r="C11" s="72"/>
      <c r="D11" s="73"/>
      <c r="E11" s="74"/>
    </row>
    <row r="12" spans="1:6" ht="24" customHeight="1" x14ac:dyDescent="0.15">
      <c r="A12" s="70"/>
      <c r="B12" s="71"/>
      <c r="C12" s="72"/>
      <c r="D12" s="73"/>
      <c r="E12" s="74"/>
    </row>
    <row r="13" spans="1:6" ht="24" customHeight="1" x14ac:dyDescent="0.15">
      <c r="A13" s="70"/>
      <c r="B13" s="71"/>
      <c r="C13" s="72"/>
      <c r="D13" s="73"/>
      <c r="E13" s="74"/>
    </row>
    <row r="14" spans="1:6" ht="24" customHeight="1" x14ac:dyDescent="0.15">
      <c r="A14" s="70"/>
      <c r="B14" s="71"/>
      <c r="C14" s="72"/>
      <c r="D14" s="73"/>
      <c r="E14" s="74"/>
    </row>
    <row r="15" spans="1:6" ht="24" customHeight="1" x14ac:dyDescent="0.15">
      <c r="A15" s="70"/>
      <c r="B15" s="71"/>
      <c r="C15" s="72"/>
      <c r="D15" s="73"/>
      <c r="E15" s="74"/>
    </row>
    <row r="16" spans="1:6" ht="24" customHeight="1" x14ac:dyDescent="0.15">
      <c r="A16" s="70"/>
      <c r="B16" s="71"/>
      <c r="C16" s="72"/>
      <c r="D16" s="73"/>
      <c r="E16" s="74"/>
    </row>
    <row r="17" spans="1:5" ht="24" customHeight="1" x14ac:dyDescent="0.15">
      <c r="A17" s="70"/>
      <c r="B17" s="71"/>
      <c r="C17" s="72"/>
      <c r="D17" s="73"/>
      <c r="E17" s="74"/>
    </row>
    <row r="18" spans="1:5" ht="24" customHeight="1" x14ac:dyDescent="0.15">
      <c r="A18" s="70"/>
      <c r="B18" s="71"/>
      <c r="C18" s="72"/>
      <c r="D18" s="73"/>
      <c r="E18" s="74"/>
    </row>
    <row r="19" spans="1:5" ht="24" customHeight="1" x14ac:dyDescent="0.15">
      <c r="A19" s="70"/>
      <c r="B19" s="71"/>
      <c r="C19" s="72"/>
      <c r="D19" s="73"/>
      <c r="E19" s="74"/>
    </row>
    <row r="20" spans="1:5" ht="24" customHeight="1" x14ac:dyDescent="0.15">
      <c r="A20" s="70"/>
      <c r="B20" s="71"/>
      <c r="C20" s="72"/>
      <c r="D20" s="73"/>
      <c r="E20" s="74"/>
    </row>
    <row r="21" spans="1:5" ht="24" customHeight="1" x14ac:dyDescent="0.15">
      <c r="A21" s="70"/>
      <c r="B21" s="71"/>
      <c r="C21" s="72"/>
      <c r="D21" s="73"/>
      <c r="E21" s="74"/>
    </row>
    <row r="22" spans="1:5" ht="24" customHeight="1" x14ac:dyDescent="0.15">
      <c r="A22" s="70"/>
      <c r="B22" s="71"/>
      <c r="C22" s="72"/>
      <c r="D22" s="73"/>
      <c r="E22" s="74"/>
    </row>
    <row r="23" spans="1:5" ht="24" customHeight="1" x14ac:dyDescent="0.15">
      <c r="A23" s="70"/>
      <c r="B23" s="71"/>
      <c r="C23" s="72"/>
      <c r="D23" s="73"/>
      <c r="E23" s="74"/>
    </row>
    <row r="24" spans="1:5" ht="24" customHeight="1" x14ac:dyDescent="0.15">
      <c r="A24" s="70"/>
      <c r="B24" s="71"/>
      <c r="C24" s="72"/>
      <c r="D24" s="73"/>
      <c r="E24" s="74"/>
    </row>
    <row r="25" spans="1:5" ht="24" customHeight="1" x14ac:dyDescent="0.15">
      <c r="A25" s="70"/>
      <c r="B25" s="71"/>
      <c r="C25" s="72"/>
      <c r="D25" s="73"/>
      <c r="E25" s="74"/>
    </row>
    <row r="26" spans="1:5" ht="24" customHeight="1" x14ac:dyDescent="0.15">
      <c r="A26" s="70"/>
      <c r="B26" s="71"/>
      <c r="C26" s="72"/>
      <c r="D26" s="73"/>
      <c r="E26" s="74"/>
    </row>
    <row r="27" spans="1:5" ht="24" customHeight="1" x14ac:dyDescent="0.15">
      <c r="A27" s="70"/>
      <c r="B27" s="71"/>
      <c r="C27" s="72"/>
      <c r="D27" s="73"/>
      <c r="E27" s="74"/>
    </row>
    <row r="28" spans="1:5" ht="24" customHeight="1" x14ac:dyDescent="0.15">
      <c r="A28" s="70"/>
      <c r="B28" s="71"/>
      <c r="C28" s="72"/>
      <c r="D28" s="73"/>
      <c r="E28" s="74"/>
    </row>
    <row r="29" spans="1:5" ht="24" customHeight="1" x14ac:dyDescent="0.15">
      <c r="A29" s="70"/>
      <c r="B29" s="71"/>
      <c r="C29" s="72"/>
      <c r="D29" s="73"/>
      <c r="E29" s="74"/>
    </row>
    <row r="30" spans="1:5" ht="24" customHeight="1" x14ac:dyDescent="0.15">
      <c r="A30" s="70"/>
      <c r="B30" s="71"/>
      <c r="C30" s="72"/>
      <c r="D30" s="73"/>
      <c r="E30" s="74"/>
    </row>
    <row r="31" spans="1:5" ht="24" customHeight="1" x14ac:dyDescent="0.15">
      <c r="A31" s="70"/>
      <c r="B31" s="71"/>
      <c r="C31" s="72"/>
      <c r="D31" s="73"/>
      <c r="E31" s="74"/>
    </row>
    <row r="32" spans="1:5" ht="24" customHeight="1" x14ac:dyDescent="0.15">
      <c r="A32" s="70"/>
      <c r="B32" s="71"/>
      <c r="C32" s="72"/>
      <c r="D32" s="73"/>
      <c r="E32" s="74"/>
    </row>
    <row r="33" spans="1:5" ht="24" customHeight="1" x14ac:dyDescent="0.15">
      <c r="A33" s="70"/>
      <c r="B33" s="71"/>
      <c r="C33" s="72"/>
      <c r="D33" s="73"/>
      <c r="E33" s="74"/>
    </row>
    <row r="34" spans="1:5" ht="24" customHeight="1" x14ac:dyDescent="0.15">
      <c r="A34" s="70"/>
      <c r="B34" s="71"/>
      <c r="C34" s="72"/>
      <c r="D34" s="73"/>
      <c r="E34" s="74"/>
    </row>
    <row r="35" spans="1:5" ht="24" customHeight="1" x14ac:dyDescent="0.15">
      <c r="A35" s="70"/>
      <c r="B35" s="71"/>
      <c r="C35" s="72"/>
      <c r="D35" s="73"/>
      <c r="E35" s="74"/>
    </row>
    <row r="36" spans="1:5" ht="24" customHeight="1" x14ac:dyDescent="0.15">
      <c r="A36" s="70"/>
      <c r="B36" s="71"/>
      <c r="C36" s="72"/>
      <c r="D36" s="73"/>
      <c r="E36" s="74"/>
    </row>
    <row r="37" spans="1:5" ht="24" customHeight="1" x14ac:dyDescent="0.15">
      <c r="A37" s="70"/>
      <c r="B37" s="71"/>
      <c r="C37" s="72"/>
      <c r="D37" s="73"/>
      <c r="E37" s="74"/>
    </row>
    <row r="38" spans="1:5" ht="24" customHeight="1" x14ac:dyDescent="0.15">
      <c r="A38" s="70"/>
      <c r="B38" s="71"/>
      <c r="C38" s="72"/>
      <c r="D38" s="73"/>
      <c r="E38" s="74"/>
    </row>
    <row r="39" spans="1:5" ht="24" customHeight="1" x14ac:dyDescent="0.15">
      <c r="A39" s="70"/>
      <c r="B39" s="71"/>
      <c r="C39" s="72"/>
      <c r="D39" s="73"/>
      <c r="E39" s="74"/>
    </row>
    <row r="40" spans="1:5" ht="24" customHeight="1" x14ac:dyDescent="0.15">
      <c r="A40" s="70"/>
      <c r="B40" s="71"/>
      <c r="C40" s="72"/>
      <c r="D40" s="73"/>
      <c r="E40" s="74"/>
    </row>
    <row r="41" spans="1:5" ht="24" customHeight="1" x14ac:dyDescent="0.15">
      <c r="A41" s="70"/>
      <c r="B41" s="71"/>
      <c r="C41" s="72"/>
      <c r="D41" s="73"/>
      <c r="E41" s="74"/>
    </row>
    <row r="42" spans="1:5" ht="24" customHeight="1" x14ac:dyDescent="0.15">
      <c r="A42" s="70"/>
      <c r="B42" s="71"/>
      <c r="C42" s="72"/>
      <c r="D42" s="73"/>
      <c r="E42" s="74"/>
    </row>
    <row r="43" spans="1:5" ht="24" customHeight="1" x14ac:dyDescent="0.15">
      <c r="A43" s="70"/>
      <c r="B43" s="71"/>
      <c r="C43" s="72"/>
      <c r="D43" s="73"/>
      <c r="E43" s="74"/>
    </row>
  </sheetData>
  <mergeCells count="5">
    <mergeCell ref="A2:A3"/>
    <mergeCell ref="B2:B3"/>
    <mergeCell ref="C2:C3"/>
    <mergeCell ref="D2:D3"/>
    <mergeCell ref="E2:E3"/>
  </mergeCells>
  <phoneticPr fontId="1"/>
  <pageMargins left="0.7" right="0.7" top="0.75" bottom="0.75" header="0.3" footer="0.3"/>
  <pageSetup paperSize="9" scale="76"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大会要項</vt:lpstr>
      <vt:lpstr>申込書</vt:lpstr>
      <vt:lpstr>選手登録</vt:lpstr>
      <vt:lpstr>申込書!Print_Area</vt:lpstr>
      <vt:lpstr>選手登録!Print_Area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 義信</dc:creator>
  <cp:lastModifiedBy>寿洋 大信</cp:lastModifiedBy>
  <cp:lastPrinted>2023-02-21T07:46:20Z</cp:lastPrinted>
  <dcterms:created xsi:type="dcterms:W3CDTF">1997-01-08T22:48:59Z</dcterms:created>
  <dcterms:modified xsi:type="dcterms:W3CDTF">2024-03-01T00:31:28Z</dcterms:modified>
</cp:coreProperties>
</file>